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6D78F1-B3D4-441C-9E1A-139187EBF36D}" xr6:coauthVersionLast="45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romis anazgaureba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E9" i="1" l="1"/>
  <c r="F9" i="1"/>
  <c r="G9" i="1"/>
  <c r="H9" i="1"/>
  <c r="I9" i="1"/>
  <c r="J9" i="1"/>
  <c r="K9" i="1"/>
  <c r="L9" i="1"/>
  <c r="M9" i="1"/>
  <c r="O9" i="1"/>
  <c r="P9" i="1"/>
  <c r="N9" i="1"/>
  <c r="B7" i="1" l="1"/>
  <c r="B6" i="1"/>
  <c r="B8" i="1"/>
  <c r="B9" i="1" l="1"/>
  <c r="D8" i="1"/>
  <c r="D7" i="1" l="1"/>
  <c r="D6" i="1"/>
  <c r="C6" i="1"/>
  <c r="D9" i="1" l="1"/>
  <c r="C9" i="1"/>
</calcChain>
</file>

<file path=xl/sharedStrings.xml><?xml version="1.0" encoding="utf-8"?>
<sst xmlns="http://schemas.openxmlformats.org/spreadsheetml/2006/main" count="27" uniqueCount="15">
  <si>
    <t>თანამდებობა</t>
  </si>
  <si>
    <t>სულ დარიცხულია</t>
  </si>
  <si>
    <t>მათ შორის</t>
  </si>
  <si>
    <t>ხელფასი</t>
  </si>
  <si>
    <t>დანამატი</t>
  </si>
  <si>
    <t>პრემია</t>
  </si>
  <si>
    <t>I კვარტალი</t>
  </si>
  <si>
    <t>II  კვარტალი</t>
  </si>
  <si>
    <t>I I I კვარტალი</t>
  </si>
  <si>
    <t>I V კვარტალი</t>
  </si>
  <si>
    <t>ხელმძღვანელობა</t>
  </si>
  <si>
    <t>თანამშრომლები</t>
  </si>
  <si>
    <t>ჯამი:</t>
  </si>
  <si>
    <t>შრომითი ხელშეკრულებით დასაქმებული პირების ანაზღაურება</t>
  </si>
  <si>
    <t>ცნობა
აჭარის ავტონომიური რესპუბლიკის განათების, კულტურისა და სპორტის სამინისტროს მიერ 2025 წელს გაცემული შრომის ანაზღაურების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</si>
</sst>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wrapText="1" shrinkToFit="1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9"/>
  <sheetViews>
    <sheetView tabSelected="1" workbookViewId="0">
      <selection activeCell="K17" sqref="K17"/>
    </sheetView>
  </sheetViews>
  <sheetFormatPr defaultColWidth="9.109375" defaultRowHeight="14.4" x14ac:dyDescent="0.3"/>
  <cols>
    <col min="1" max="1" width="42.109375" customWidth="1"/>
    <col min="2" max="2" width="11.6640625" customWidth="1"/>
    <col min="3" max="3" width="11" customWidth="1"/>
    <col min="4" max="4" width="10.33203125" customWidth="1"/>
  </cols>
  <sheetData>
    <row r="1" spans="1:16" x14ac:dyDescent="0.3">
      <c r="A1" s="8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44.2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6" x14ac:dyDescent="0.3">
      <c r="A3" s="11" t="s">
        <v>0</v>
      </c>
      <c r="B3" s="11" t="s">
        <v>1</v>
      </c>
      <c r="C3" s="11"/>
      <c r="D3" s="11"/>
      <c r="E3" s="7" t="s">
        <v>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3">
      <c r="A4" s="11"/>
      <c r="B4" s="11" t="s">
        <v>3</v>
      </c>
      <c r="C4" s="11" t="s">
        <v>4</v>
      </c>
      <c r="D4" s="11" t="s">
        <v>5</v>
      </c>
      <c r="E4" s="7" t="s">
        <v>6</v>
      </c>
      <c r="F4" s="7"/>
      <c r="G4" s="7"/>
      <c r="H4" s="7" t="s">
        <v>7</v>
      </c>
      <c r="I4" s="7"/>
      <c r="J4" s="7"/>
      <c r="K4" s="7" t="s">
        <v>8</v>
      </c>
      <c r="L4" s="7"/>
      <c r="M4" s="7"/>
      <c r="N4" s="7" t="s">
        <v>9</v>
      </c>
      <c r="O4" s="7"/>
      <c r="P4" s="7"/>
    </row>
    <row r="5" spans="1:16" x14ac:dyDescent="0.3">
      <c r="A5" s="11"/>
      <c r="B5" s="11"/>
      <c r="C5" s="11"/>
      <c r="D5" s="11"/>
      <c r="E5" s="4" t="s">
        <v>3</v>
      </c>
      <c r="F5" s="4" t="s">
        <v>4</v>
      </c>
      <c r="G5" s="4" t="s">
        <v>5</v>
      </c>
      <c r="H5" s="4" t="s">
        <v>3</v>
      </c>
      <c r="I5" s="4" t="s">
        <v>4</v>
      </c>
      <c r="J5" s="4" t="s">
        <v>5</v>
      </c>
      <c r="K5" s="4" t="s">
        <v>3</v>
      </c>
      <c r="L5" s="4" t="s">
        <v>4</v>
      </c>
      <c r="M5" s="4" t="s">
        <v>5</v>
      </c>
      <c r="N5" s="4" t="s">
        <v>3</v>
      </c>
      <c r="O5" s="4" t="s">
        <v>4</v>
      </c>
      <c r="P5" s="4" t="s">
        <v>5</v>
      </c>
    </row>
    <row r="6" spans="1:16" x14ac:dyDescent="0.3">
      <c r="A6" s="5" t="s">
        <v>10</v>
      </c>
      <c r="B6" s="1">
        <f>E6+H6+K6+N6</f>
        <v>318222</v>
      </c>
      <c r="C6" s="1">
        <f t="shared" ref="C6:D8" si="0">F6+I6+L6+O6</f>
        <v>0</v>
      </c>
      <c r="D6" s="1">
        <f t="shared" si="0"/>
        <v>0</v>
      </c>
      <c r="E6" s="1">
        <v>118625</v>
      </c>
      <c r="F6" s="1"/>
      <c r="G6" s="1">
        <v>0</v>
      </c>
      <c r="H6" s="1">
        <v>91922</v>
      </c>
      <c r="I6" s="1"/>
      <c r="J6" s="1"/>
      <c r="K6" s="1">
        <v>107675</v>
      </c>
      <c r="L6" s="2"/>
      <c r="M6" s="2"/>
      <c r="N6" s="1"/>
      <c r="O6" s="1"/>
      <c r="P6" s="1"/>
    </row>
    <row r="7" spans="1:16" x14ac:dyDescent="0.3">
      <c r="A7" s="5" t="s">
        <v>11</v>
      </c>
      <c r="B7" s="1">
        <f>E7+H7+K7+N7</f>
        <v>1351567</v>
      </c>
      <c r="C7" s="1">
        <f>F7+I7+L7+O7</f>
        <v>19927</v>
      </c>
      <c r="D7" s="1">
        <f t="shared" si="0"/>
        <v>0</v>
      </c>
      <c r="E7" s="1">
        <v>490294</v>
      </c>
      <c r="F7" s="1">
        <v>7218</v>
      </c>
      <c r="G7" s="1"/>
      <c r="H7" s="1">
        <v>436752</v>
      </c>
      <c r="I7" s="1">
        <v>6402</v>
      </c>
      <c r="J7" s="1"/>
      <c r="K7" s="2">
        <v>424521</v>
      </c>
      <c r="L7" s="2">
        <v>6307</v>
      </c>
      <c r="M7" s="2"/>
      <c r="N7" s="1"/>
      <c r="O7" s="1"/>
      <c r="P7" s="1"/>
    </row>
    <row r="8" spans="1:16" ht="32.25" customHeight="1" x14ac:dyDescent="0.3">
      <c r="A8" s="3" t="s">
        <v>13</v>
      </c>
      <c r="B8" s="1">
        <f>E8+H8+K8+N8</f>
        <v>685027</v>
      </c>
      <c r="C8" s="1">
        <v>0</v>
      </c>
      <c r="D8" s="1">
        <f t="shared" si="0"/>
        <v>0</v>
      </c>
      <c r="E8" s="1">
        <v>228044</v>
      </c>
      <c r="F8" s="1"/>
      <c r="G8" s="1">
        <v>0</v>
      </c>
      <c r="H8" s="1">
        <v>224251</v>
      </c>
      <c r="I8" s="1"/>
      <c r="J8" s="1"/>
      <c r="K8" s="1">
        <v>232732</v>
      </c>
      <c r="L8" s="1"/>
      <c r="M8" s="1"/>
      <c r="N8" s="1"/>
      <c r="O8" s="1"/>
      <c r="P8" s="1"/>
    </row>
    <row r="9" spans="1:16" x14ac:dyDescent="0.3">
      <c r="A9" s="6" t="s">
        <v>12</v>
      </c>
      <c r="B9" s="1">
        <f>SUM(B6:B8)</f>
        <v>2354816</v>
      </c>
      <c r="C9" s="1">
        <f t="shared" ref="C9:E9" si="1">SUM(C6:C8)</f>
        <v>19927</v>
      </c>
      <c r="D9" s="1">
        <f t="shared" si="1"/>
        <v>0</v>
      </c>
      <c r="E9" s="1">
        <f t="shared" si="1"/>
        <v>836963</v>
      </c>
      <c r="F9" s="1">
        <f t="shared" ref="F9" si="2">SUM(F6:F8)</f>
        <v>7218</v>
      </c>
      <c r="G9" s="1">
        <f t="shared" ref="G9:H9" si="3">SUM(G6:G8)</f>
        <v>0</v>
      </c>
      <c r="H9" s="1">
        <f t="shared" si="3"/>
        <v>752925</v>
      </c>
      <c r="I9" s="1">
        <f t="shared" ref="I9" si="4">SUM(I6:I8)</f>
        <v>6402</v>
      </c>
      <c r="J9" s="1">
        <f t="shared" ref="J9:K9" si="5">SUM(J6:J8)</f>
        <v>0</v>
      </c>
      <c r="K9" s="1">
        <f t="shared" si="5"/>
        <v>764928</v>
      </c>
      <c r="L9" s="1">
        <f t="shared" ref="L9" si="6">SUM(L6:L8)</f>
        <v>6307</v>
      </c>
      <c r="M9" s="1">
        <f t="shared" ref="M9" si="7">SUM(M6:M8)</f>
        <v>0</v>
      </c>
      <c r="N9" s="1">
        <f>SUM(N6:N8)</f>
        <v>0</v>
      </c>
      <c r="O9" s="1">
        <f t="shared" ref="O9:P9" si="8">SUM(O6:O8)</f>
        <v>0</v>
      </c>
      <c r="P9" s="1">
        <f t="shared" si="8"/>
        <v>0</v>
      </c>
    </row>
  </sheetData>
  <mergeCells count="11">
    <mergeCell ref="N4:P4"/>
    <mergeCell ref="A1:O2"/>
    <mergeCell ref="A3:A5"/>
    <mergeCell ref="B3:D3"/>
    <mergeCell ref="E3:P3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shromis anazgaureba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user</cp:lastModifiedBy>
  <dcterms:created xsi:type="dcterms:W3CDTF">2017-05-29T07:52:59Z</dcterms:created>
  <dcterms:modified xsi:type="dcterms:W3CDTF">2025-10-27T16:58:50Z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2025-04-29T10:12:56Z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ddb0c539-9686-4e3a-9073-b3cb82e9e8f1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