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 29.08.2022\Desktop\2022\biujeti 2023-26\2022 წლის ბიუჯეტის კორექტირება\"/>
    </mc:Choice>
  </mc:AlternateContent>
  <bookViews>
    <workbookView xWindow="0" yWindow="0" windowWidth="21570" windowHeight="8085"/>
  </bookViews>
  <sheets>
    <sheet name="1 " sheetId="26" r:id="rId1"/>
  </sheets>
  <definedNames>
    <definedName name="_xlnm.Print_Titles" localSheetId="0">'1 '!$2:$2</definedName>
  </definedNames>
  <calcPr calcId="162913" calcMode="manual"/>
</workbook>
</file>

<file path=xl/calcChain.xml><?xml version="1.0" encoding="utf-8"?>
<calcChain xmlns="http://schemas.openxmlformats.org/spreadsheetml/2006/main">
  <c r="C3" i="26" l="1"/>
  <c r="C7" i="26"/>
  <c r="C5" i="26"/>
  <c r="C8" i="26"/>
  <c r="C14" i="26"/>
  <c r="C23" i="26"/>
  <c r="C9" i="26" l="1"/>
  <c r="C6" i="26" l="1"/>
  <c r="C21" i="26" l="1"/>
  <c r="C10" i="26" l="1"/>
  <c r="C11" i="26"/>
  <c r="C12" i="26" l="1"/>
</calcChain>
</file>

<file path=xl/sharedStrings.xml><?xml version="1.0" encoding="utf-8"?>
<sst xmlns="http://schemas.openxmlformats.org/spreadsheetml/2006/main" count="29" uniqueCount="16">
  <si>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</si>
  <si>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</si>
  <si>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</si>
  <si>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</si>
  <si>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შტატგარეშე მომუშავეთა რიცხოვნობა</t>
  </si>
  <si>
    <t>პროგრამული კოდი</t>
  </si>
  <si>
    <t>დ ა ს ა ხ ე ლ ე ბ ა</t>
  </si>
  <si>
    <t>მომუშავეთა რიცხოვნობა</t>
  </si>
  <si>
    <t>საარქივო სამმართველოს მართვა და მომსახურების მიწოდება</t>
  </si>
  <si>
    <t>არაფინანსური აქტივები</t>
  </si>
  <si>
    <t>ვალდებულებები</t>
  </si>
  <si>
    <t>სხვა ხარჯი</t>
  </si>
  <si>
    <t xml:space="preserve"> საარქივო ფონდის დაცვა, შენახვა, გაუმჯობესება</t>
  </si>
  <si>
    <t>აჭარის ავტონომიური რესპუბლიკის განათლების, კულტურისა და სპორტის სამინისტროს  საქვეუწყებო დაწესებულება-საარქივო სამმართველო</t>
  </si>
  <si>
    <t>საარქივო დოკუმენტების ელექტრონული არქივის შექმნა</t>
  </si>
  <si>
    <t>2022 წლის  ბიუჯეტი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</si>
</sst>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\ _G_E_L"/>
    <numFmt numFmtId="166" formatCode="_(* #,##0.0_);_(* \(#,##0.0\);_(* &quot;-&quot;??_);_(@_)"/>
    <numFmt numFmtId="167" formatCode="0000"/>
    <numFmt numFmtId="168" formatCode="000000"/>
    <numFmt numFmtId="169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indexed="60"/>
      <name val="Sylfaen"/>
      <family val="1"/>
      <charset val="204"/>
    </font>
    <font>
      <sz val="10"/>
      <color indexed="12"/>
      <name val="Sylfaen"/>
      <family val="1"/>
      <charset val="204"/>
    </font>
    <font>
      <sz val="10"/>
      <color indexed="10"/>
      <name val="Sylfaen"/>
      <family val="1"/>
      <charset val="204"/>
    </font>
    <font>
      <b/>
      <sz val="8"/>
      <name val="Sylfaen"/>
      <family val="1"/>
    </font>
    <font>
      <sz val="8"/>
      <name val="Sylfaen"/>
      <family val="1"/>
    </font>
    <font>
      <sz val="8"/>
      <name val="Calibri"/>
      <family val="2"/>
    </font>
    <font>
      <sz val="8"/>
      <color indexed="60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  <charset val="204"/>
    </font>
    <font>
      <sz val="10"/>
      <color rgb="FF0070C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</cellStyleXfs>
  <cellXfs count="29">
    <xf numFmtId="0" fontId="0" fillId="0" borderId="0" xfId="0"/>
    <xf numFmtId="0" fontId="1" fillId="0" borderId="0" xfId="3" applyFill="1"/>
    <xf numFmtId="0" fontId="1" fillId="0" borderId="0" xfId="3" applyFill="1" applyBorder="1"/>
    <xf numFmtId="165" fontId="6" fillId="0" borderId="1" xfId="2" applyNumberFormat="1" applyFont="1" applyFill="1" applyBorder="1" applyAlignment="1">
      <alignment horizontal="center" vertical="center" textRotation="90" wrapText="1"/>
    </xf>
    <xf numFmtId="0" fontId="6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 applyProtection="1">
      <alignment horizontal="left" vertical="center" wrapText="1" indent="1"/>
    </xf>
    <xf numFmtId="0" fontId="9" fillId="0" borderId="1" xfId="3" applyFont="1" applyFill="1" applyBorder="1" applyAlignment="1" applyProtection="1">
      <alignment horizontal="left" vertical="center" wrapText="1" indent="2"/>
    </xf>
    <xf numFmtId="0" fontId="1" fillId="0" borderId="0" xfId="3" applyFill="1" applyBorder="1" applyAlignment="1">
      <alignment horizontal="right"/>
    </xf>
    <xf numFmtId="0" fontId="1" fillId="0" borderId="0" xfId="3" applyFill="1" applyBorder="1" applyAlignment="1">
      <alignment horizontal="left"/>
    </xf>
    <xf numFmtId="167" fontId="6" fillId="0" borderId="1" xfId="3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horizontal="left" vertical="center" wrapText="1" indent="1"/>
    </xf>
    <xf numFmtId="0" fontId="7" fillId="0" borderId="1" xfId="3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169" fontId="8" fillId="0" borderId="1" xfId="3" applyNumberFormat="1" applyFont="1" applyFill="1" applyBorder="1" applyAlignment="1" applyProtection="1">
      <alignment horizontal="left" vertical="center" wrapText="1"/>
    </xf>
    <xf numFmtId="0" fontId="8" fillId="0" borderId="1" xfId="3" applyFont="1" applyFill="1" applyBorder="1" applyAlignment="1" applyProtection="1">
      <alignment horizontal="left" vertical="center" wrapText="1"/>
    </xf>
    <xf numFmtId="168" fontId="10" fillId="0" borderId="1" xfId="3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left" vertical="center" wrapText="1"/>
    </xf>
    <xf numFmtId="168" fontId="13" fillId="0" borderId="1" xfId="3" applyNumberFormat="1" applyFont="1" applyFill="1" applyBorder="1" applyAlignment="1">
      <alignment horizontal="center" vertical="center" wrapText="1"/>
    </xf>
    <xf numFmtId="168" fontId="11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left" vertical="center" wrapText="1"/>
    </xf>
    <xf numFmtId="168" fontId="7" fillId="0" borderId="1" xfId="3" applyNumberFormat="1" applyFont="1" applyFill="1" applyBorder="1" applyAlignment="1">
      <alignment horizontal="center" vertical="center" wrapText="1"/>
    </xf>
    <xf numFmtId="168" fontId="5" fillId="0" borderId="1" xfId="3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left" wrapText="1"/>
    </xf>
    <xf numFmtId="166" fontId="5" fillId="0" borderId="0" xfId="2" applyNumberFormat="1" applyFont="1" applyFill="1" applyBorder="1" applyAlignment="1" applyProtection="1">
      <alignment horizontal="center" vertical="center" wrapText="1"/>
    </xf>
    <xf numFmtId="0" fontId="16" fillId="0" borderId="1" xfId="3" applyFont="1" applyFill="1" applyBorder="1" applyAlignment="1" applyProtection="1">
      <alignment horizontal="left" vertical="center" wrapText="1"/>
    </xf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topLeftCell="A3" zoomScaleSheetLayoutView="110" workbookViewId="0">
      <selection activeCell="C4" sqref="C4"/>
    </sheetView>
  </sheetViews>
  <sheetFormatPr defaultColWidth="9.140625" defaultRowHeight="12.75" x14ac:dyDescent="0.2"/>
  <cols>
    <col min="1" max="1" width="14.28515625" style="1" customWidth="1"/>
    <col min="2" max="2" width="59.140625" style="1" customWidth="1"/>
    <col min="3" max="3" width="21.140625" style="1" customWidth="1"/>
    <col min="4" max="16384" width="9.140625" style="1"/>
  </cols>
  <sheetData>
    <row r="1" spans="1:3" ht="51" customHeight="1" x14ac:dyDescent="0.2">
      <c r="A1" s="27" t="s">
        <v>13</v>
      </c>
      <c r="B1" s="27"/>
      <c r="C1" s="27"/>
    </row>
    <row r="2" spans="1:3" ht="102.75" customHeight="1" x14ac:dyDescent="0.2">
      <c r="A2" s="3" t="s">
        <v>5</v>
      </c>
      <c r="B2" s="4" t="s">
        <v>6</v>
      </c>
      <c r="C2" s="3" t="s">
        <v>15</v>
      </c>
    </row>
    <row r="3" spans="1:3" ht="31.5" customHeight="1" x14ac:dyDescent="0.2">
      <c r="A3" s="9">
        <v>517</v>
      </c>
      <c r="B3" s="10" t="s">
        <v>12</v>
      </c>
      <c r="C3" s="11">
        <f>C12+C21</f>
        <v>2296638</v>
      </c>
    </row>
    <row r="4" spans="1:3" ht="22.5" customHeight="1" x14ac:dyDescent="0.2">
      <c r="A4" s="12"/>
      <c r="B4" s="13" t="s">
        <v>7</v>
      </c>
      <c r="C4" s="14">
        <v>80</v>
      </c>
    </row>
    <row r="5" spans="1:3" ht="22.5" customHeight="1" x14ac:dyDescent="0.2">
      <c r="A5" s="15"/>
      <c r="B5" s="5" t="s">
        <v>0</v>
      </c>
      <c r="C5" s="16">
        <f>C14+C23</f>
        <v>2218918</v>
      </c>
    </row>
    <row r="6" spans="1:3" ht="22.5" customHeight="1" x14ac:dyDescent="0.2">
      <c r="A6" s="15"/>
      <c r="B6" s="6" t="s">
        <v>1</v>
      </c>
      <c r="C6" s="17">
        <f>C15</f>
        <v>1579047</v>
      </c>
    </row>
    <row r="7" spans="1:3" ht="22.5" customHeight="1" x14ac:dyDescent="0.2">
      <c r="A7" s="15"/>
      <c r="B7" s="5" t="s">
        <v>2</v>
      </c>
      <c r="C7" s="17">
        <f>C16+C24</f>
        <v>614696</v>
      </c>
    </row>
    <row r="8" spans="1:3" ht="22.5" customHeight="1" x14ac:dyDescent="0.2">
      <c r="A8" s="15"/>
      <c r="B8" s="5" t="s">
        <v>3</v>
      </c>
      <c r="C8" s="17">
        <f>C17+C25</f>
        <v>23175</v>
      </c>
    </row>
    <row r="9" spans="1:3" ht="22.5" customHeight="1" x14ac:dyDescent="0.2">
      <c r="A9" s="15"/>
      <c r="B9" s="5" t="s">
        <v>9</v>
      </c>
      <c r="C9" s="17">
        <f>C18</f>
        <v>0</v>
      </c>
    </row>
    <row r="10" spans="1:3" ht="22.5" customHeight="1" x14ac:dyDescent="0.2">
      <c r="A10" s="15"/>
      <c r="B10" s="5" t="s">
        <v>10</v>
      </c>
      <c r="C10" s="17">
        <f t="shared" ref="C10" si="0">C19</f>
        <v>0</v>
      </c>
    </row>
    <row r="11" spans="1:3" ht="22.5" customHeight="1" x14ac:dyDescent="0.2">
      <c r="A11" s="15"/>
      <c r="B11" s="5" t="s">
        <v>11</v>
      </c>
      <c r="C11" s="17">
        <f t="shared" ref="C11" si="1">C20</f>
        <v>2000</v>
      </c>
    </row>
    <row r="12" spans="1:3" ht="35.25" customHeight="1" x14ac:dyDescent="0.2">
      <c r="A12" s="18">
        <v>51701</v>
      </c>
      <c r="B12" s="19" t="s">
        <v>8</v>
      </c>
      <c r="C12" s="20">
        <f t="shared" ref="C12" si="2">C14+C18</f>
        <v>1896833</v>
      </c>
    </row>
    <row r="13" spans="1:3" ht="22.5" customHeight="1" x14ac:dyDescent="0.2">
      <c r="A13" s="21"/>
      <c r="B13" s="13" t="s">
        <v>7</v>
      </c>
      <c r="C13" s="14">
        <v>80</v>
      </c>
    </row>
    <row r="14" spans="1:3" ht="22.5" customHeight="1" x14ac:dyDescent="0.2">
      <c r="A14" s="22"/>
      <c r="B14" s="5" t="s">
        <v>0</v>
      </c>
      <c r="C14" s="17">
        <f>C15+C16+C17+C20</f>
        <v>1896833</v>
      </c>
    </row>
    <row r="15" spans="1:3" ht="22.5" customHeight="1" x14ac:dyDescent="0.2">
      <c r="A15" s="22"/>
      <c r="B15" s="6" t="s">
        <v>1</v>
      </c>
      <c r="C15" s="23">
        <v>1579047</v>
      </c>
    </row>
    <row r="16" spans="1:3" ht="22.5" customHeight="1" x14ac:dyDescent="0.2">
      <c r="A16" s="22"/>
      <c r="B16" s="5" t="s">
        <v>2</v>
      </c>
      <c r="C16" s="28">
        <v>301148</v>
      </c>
    </row>
    <row r="17" spans="1:3" ht="22.5" customHeight="1" x14ac:dyDescent="0.2">
      <c r="A17" s="22"/>
      <c r="B17" s="5" t="s">
        <v>3</v>
      </c>
      <c r="C17" s="28">
        <v>14638</v>
      </c>
    </row>
    <row r="18" spans="1:3" ht="22.5" customHeight="1" x14ac:dyDescent="0.2">
      <c r="A18" s="22"/>
      <c r="B18" s="5" t="s">
        <v>9</v>
      </c>
      <c r="C18" s="17"/>
    </row>
    <row r="19" spans="1:3" ht="22.5" customHeight="1" x14ac:dyDescent="0.2">
      <c r="A19" s="22"/>
      <c r="B19" s="5" t="s">
        <v>10</v>
      </c>
      <c r="C19" s="17"/>
    </row>
    <row r="20" spans="1:3" ht="22.5" customHeight="1" x14ac:dyDescent="0.2">
      <c r="A20" s="22"/>
      <c r="B20" s="5" t="s">
        <v>11</v>
      </c>
      <c r="C20" s="17">
        <v>2000</v>
      </c>
    </row>
    <row r="21" spans="1:3" ht="15" x14ac:dyDescent="0.2">
      <c r="A21" s="18">
        <v>51702</v>
      </c>
      <c r="B21" s="19" t="s">
        <v>14</v>
      </c>
      <c r="C21" s="20">
        <f>C23+C26</f>
        <v>399805</v>
      </c>
    </row>
    <row r="22" spans="1:3" ht="26.25" customHeight="1" x14ac:dyDescent="0.2">
      <c r="A22" s="24"/>
      <c r="B22" s="13" t="s">
        <v>4</v>
      </c>
      <c r="C22" s="14">
        <v>38</v>
      </c>
    </row>
    <row r="23" spans="1:3" ht="26.25" customHeight="1" x14ac:dyDescent="0.2">
      <c r="A23" s="25"/>
      <c r="B23" s="5" t="s">
        <v>0</v>
      </c>
      <c r="C23" s="17">
        <f>C24+C25</f>
        <v>322085</v>
      </c>
    </row>
    <row r="24" spans="1:3" ht="26.25" customHeight="1" x14ac:dyDescent="0.2">
      <c r="A24" s="25"/>
      <c r="B24" s="5" t="s">
        <v>2</v>
      </c>
      <c r="C24" s="17">
        <v>313548</v>
      </c>
    </row>
    <row r="25" spans="1:3" ht="26.25" customHeight="1" x14ac:dyDescent="0.2">
      <c r="A25" s="25"/>
      <c r="B25" s="5" t="s">
        <v>3</v>
      </c>
      <c r="C25" s="17">
        <v>8537</v>
      </c>
    </row>
    <row r="26" spans="1:3" ht="26.25" customHeight="1" x14ac:dyDescent="0.2">
      <c r="A26" s="25"/>
      <c r="B26" s="5" t="s">
        <v>9</v>
      </c>
      <c r="C26" s="17">
        <v>77720</v>
      </c>
    </row>
    <row r="27" spans="1:3" ht="26.25" customHeight="1" x14ac:dyDescent="0.3">
      <c r="A27" s="25"/>
      <c r="B27" s="5" t="s">
        <v>10</v>
      </c>
      <c r="C27" s="26"/>
    </row>
    <row r="28" spans="1:3" x14ac:dyDescent="0.2">
      <c r="A28" s="2"/>
      <c r="B28" s="2"/>
      <c r="C28" s="2"/>
    </row>
    <row r="29" spans="1:3" x14ac:dyDescent="0.2">
      <c r="A29" s="2"/>
      <c r="B29" s="2"/>
      <c r="C29" s="2"/>
    </row>
    <row r="30" spans="1:3" x14ac:dyDescent="0.2">
      <c r="A30" s="2"/>
      <c r="B30" s="8"/>
      <c r="C30" s="7"/>
    </row>
    <row r="31" spans="1:3" x14ac:dyDescent="0.2">
      <c r="A31" s="2"/>
      <c r="B31" s="2"/>
      <c r="C31" s="2"/>
    </row>
    <row r="32" spans="1:3" x14ac:dyDescent="0.2">
      <c r="A32" s="2"/>
      <c r="B32" s="2"/>
      <c r="C32" s="2"/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  <row r="35" spans="1:3" x14ac:dyDescent="0.2">
      <c r="A35" s="2"/>
      <c r="B35" s="2"/>
      <c r="C35" s="2"/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0" spans="1:3" x14ac:dyDescent="0.2">
      <c r="A40" s="2"/>
      <c r="B40" s="2"/>
      <c r="C40" s="2"/>
    </row>
    <row r="41" spans="1:3" x14ac:dyDescent="0.2">
      <c r="A41" s="2"/>
      <c r="B41" s="2"/>
      <c r="C41" s="2"/>
    </row>
    <row r="42" spans="1:3" x14ac:dyDescent="0.2">
      <c r="A42" s="2"/>
      <c r="B42" s="2"/>
      <c r="C42" s="2"/>
    </row>
    <row r="43" spans="1:3" x14ac:dyDescent="0.2">
      <c r="A43" s="2"/>
      <c r="B43" s="2"/>
      <c r="C43" s="2"/>
    </row>
    <row r="44" spans="1:3" x14ac:dyDescent="0.2">
      <c r="A44" s="2"/>
      <c r="B44" s="2"/>
      <c r="C44" s="2"/>
    </row>
    <row r="45" spans="1:3" x14ac:dyDescent="0.2">
      <c r="A45" s="2"/>
      <c r="B45" s="2"/>
      <c r="C45" s="2"/>
    </row>
    <row r="46" spans="1:3" x14ac:dyDescent="0.2">
      <c r="A46" s="2"/>
      <c r="B46" s="2"/>
      <c r="C46" s="2"/>
    </row>
    <row r="47" spans="1:3" x14ac:dyDescent="0.2">
      <c r="A47" s="2"/>
      <c r="B47" s="2"/>
      <c r="C47" s="2"/>
    </row>
    <row r="48" spans="1:3" x14ac:dyDescent="0.2">
      <c r="A48" s="2"/>
      <c r="B48" s="2"/>
      <c r="C48" s="2"/>
    </row>
    <row r="49" spans="1:3" x14ac:dyDescent="0.2">
      <c r="A49" s="2"/>
      <c r="B49" s="2"/>
      <c r="C49" s="2"/>
    </row>
    <row r="50" spans="1:3" x14ac:dyDescent="0.2">
      <c r="A50" s="2"/>
      <c r="B50" s="2"/>
      <c r="C50" s="2"/>
    </row>
    <row r="51" spans="1:3" x14ac:dyDescent="0.2">
      <c r="A51" s="2"/>
      <c r="B51" s="2"/>
      <c r="C51" s="2"/>
    </row>
    <row r="52" spans="1:3" x14ac:dyDescent="0.2">
      <c r="A52" s="2"/>
      <c r="B52" s="2"/>
      <c r="C52" s="2"/>
    </row>
    <row r="53" spans="1:3" x14ac:dyDescent="0.2">
      <c r="A53" s="2"/>
      <c r="B53" s="2"/>
      <c r="C53" s="2"/>
    </row>
    <row r="54" spans="1:3" x14ac:dyDescent="0.2">
      <c r="A54" s="2"/>
      <c r="B54" s="2"/>
      <c r="C54" s="2"/>
    </row>
    <row r="55" spans="1:3" x14ac:dyDescent="0.2">
      <c r="A55" s="2"/>
      <c r="B55" s="2"/>
      <c r="C55" s="2"/>
    </row>
    <row r="56" spans="1:3" x14ac:dyDescent="0.2">
      <c r="A56" s="2"/>
      <c r="B56" s="2"/>
      <c r="C56" s="2"/>
    </row>
    <row r="57" spans="1:3" x14ac:dyDescent="0.2">
      <c r="A57" s="2"/>
      <c r="B57" s="2"/>
      <c r="C57" s="2"/>
    </row>
  </sheetData>
  <mergeCells count="1">
    <mergeCell ref="A1:C1"/>
  </mergeCells>
  <phoneticPr fontId="12" type="noConversion"/>
  <printOptions horizontalCentered="1"/>
  <pageMargins left="0" right="0" top="0" bottom="0" header="0" footer="0"/>
  <pageSetup scale="70" fitToWidth="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</vt:lpstr>
      <vt:lpstr>'1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bud43</dc:creator>
  <cp:lastModifiedBy>Irma Jorbenadze</cp:lastModifiedBy>
  <cp:lastPrinted>2020-11-26T11:39:40Z</cp:lastPrinted>
  <dcterms:created xsi:type="dcterms:W3CDTF">2010-07-07T10:34:04Z</dcterms:created>
  <dcterms:modified xsi:type="dcterms:W3CDTF">2023-01-26T06:13:04Z</dcterms:modified>
</cp:coreProperties>
</file>