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 29.08.2022\Desktop\2023\"/>
    </mc:Choice>
  </mc:AlternateContent>
  <bookViews>
    <workbookView xWindow="0" yWindow="0" windowWidth="28800" windowHeight="12300"/>
  </bookViews>
  <sheets>
    <sheet name="უძრავი ქონება" sheetId="1" r:id="rId1"/>
  </sheets>
  <calcPr calcId="162913"/>
</workbook>
</file>

<file path=xl/calcChain.xml><?xml version="1.0" encoding="utf-8"?>
<calcChain xmlns="http://schemas.openxmlformats.org/spreadsheetml/2006/main">
  <c r="G6" i="1" l="1"/>
  <c r="G7" i="1"/>
  <c r="G8" i="1"/>
  <c r="D13" i="1" l="1"/>
  <c r="E13" i="1"/>
  <c r="F13" i="1"/>
  <c r="C13" i="1"/>
  <c r="G11" i="1"/>
  <c r="G10" i="1"/>
  <c r="G9" i="1"/>
  <c r="G5" i="1"/>
  <c r="G4" i="1"/>
  <c r="G3" i="1"/>
  <c r="G13" i="1" l="1"/>
</calcChain>
</file>

<file path=xl/sharedStrings.xml><?xml version="1.0" encoding="utf-8"?>
<sst xmlns="http://schemas.openxmlformats.org/spreadsheetml/2006/main" count="19" uniqueCount="19">
  <si>
    <t>N</t>
  </si>
  <si>
    <t>დასახელება</t>
  </si>
  <si>
    <t>შენიშვნა</t>
  </si>
  <si>
    <t>საარქივო სამმართველოს შენობა</t>
  </si>
  <si>
    <t>ქობულეთის არქივის ადმინისტრაციული შენობა</t>
  </si>
  <si>
    <t>მიწის ნაკვეთი  265.3კვ.მ</t>
  </si>
  <si>
    <t>ხელვაჩაურის არქივის ადმინისტრაციული შენობა</t>
  </si>
  <si>
    <t>ქედის არქივის ადმინისტრაციული  შენობა</t>
  </si>
  <si>
    <t xml:space="preserve">შუახევის არქივის ადმინისტრაციული შენობა  </t>
  </si>
  <si>
    <t>მიწის ნაკვეთი 257.19 კვ.მ</t>
  </si>
  <si>
    <t>ხულოს არქივის ადმინისტრაციული შენობა</t>
  </si>
  <si>
    <t>ნარჩენი ღირებულება 01.01.2022</t>
  </si>
  <si>
    <t>ნარჩენი ღირებულება 01.01.2023</t>
  </si>
  <si>
    <t>დარიცხული ცვეთა 2022</t>
  </si>
  <si>
    <t>გასვლა 2022</t>
  </si>
  <si>
    <t>საარქივო სამმართველოს შენობის დამხმარე ნაგებობები</t>
  </si>
  <si>
    <t>მიღება 2022</t>
  </si>
  <si>
    <t>ინფორმაცია
აჭარის ავტონომიური რეპსუბლიკის განათლების, კულტურისა და სპორტის სამინისტროს საქვეუწყებო დაწესებულება საარქივო სამმართველოს ბალანსზე რიცხული უძრავი ქონების შესახებ 2022წელი</t>
  </si>
  <si>
    <t>მიწის ნაკვეთი 117 კვ.მ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</si>
</sst>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cadNusx"/>
    </font>
    <font>
      <sz val="9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 shrinkToFi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"/>
  <sheetViews>
    <sheetView tabSelected="1" workbookViewId="0">
      <selection activeCell="L21" sqref="L21"/>
    </sheetView>
  </sheetViews>
  <sheetFormatPr defaultRowHeight="15" x14ac:dyDescent="0.25"/>
  <cols>
    <col min="1" max="1" width="4" customWidth="1"/>
    <col min="2" max="2" width="32" customWidth="1"/>
    <col min="3" max="3" width="15.42578125" customWidth="1"/>
    <col min="4" max="4" width="12.28515625" customWidth="1"/>
    <col min="5" max="5" width="9.7109375" customWidth="1"/>
    <col min="6" max="6" width="19.140625" customWidth="1"/>
    <col min="7" max="7" width="18.140625" customWidth="1"/>
    <col min="8" max="8" width="16.140625" customWidth="1"/>
  </cols>
  <sheetData>
    <row r="1" spans="1:8" ht="51" customHeight="1" x14ac:dyDescent="0.25">
      <c r="A1" s="14" t="s">
        <v>17</v>
      </c>
      <c r="B1" s="15"/>
      <c r="C1" s="15"/>
      <c r="D1" s="15"/>
      <c r="E1" s="15"/>
      <c r="F1" s="15"/>
      <c r="G1" s="15"/>
      <c r="H1" s="15"/>
    </row>
    <row r="2" spans="1:8" s="1" customFormat="1" ht="45.75" customHeight="1" x14ac:dyDescent="0.25">
      <c r="A2" s="2" t="s">
        <v>0</v>
      </c>
      <c r="B2" s="2" t="s">
        <v>1</v>
      </c>
      <c r="C2" s="2" t="s">
        <v>11</v>
      </c>
      <c r="D2" s="2" t="s">
        <v>16</v>
      </c>
      <c r="E2" s="2" t="s">
        <v>14</v>
      </c>
      <c r="F2" s="2" t="s">
        <v>13</v>
      </c>
      <c r="G2" s="2" t="s">
        <v>12</v>
      </c>
      <c r="H2" s="2" t="s">
        <v>2</v>
      </c>
    </row>
    <row r="3" spans="1:8" x14ac:dyDescent="0.25">
      <c r="A3" s="3">
        <v>1</v>
      </c>
      <c r="B3" s="7" t="s">
        <v>3</v>
      </c>
      <c r="C3" s="3">
        <v>994996</v>
      </c>
      <c r="D3" s="3"/>
      <c r="E3" s="3"/>
      <c r="F3" s="3">
        <v>20306</v>
      </c>
      <c r="G3" s="3">
        <f>C3+D3-E3-F3</f>
        <v>974690</v>
      </c>
      <c r="H3" s="4"/>
    </row>
    <row r="4" spans="1:8" ht="24" customHeight="1" x14ac:dyDescent="0.25">
      <c r="A4" s="3">
        <v>2</v>
      </c>
      <c r="B4" s="12" t="s">
        <v>15</v>
      </c>
      <c r="C4" s="3">
        <v>10876</v>
      </c>
      <c r="D4" s="3"/>
      <c r="E4" s="3"/>
      <c r="F4" s="3">
        <v>615</v>
      </c>
      <c r="G4" s="3">
        <f t="shared" ref="G4:G11" si="0">C4+D4-E4-F4</f>
        <v>10261</v>
      </c>
      <c r="H4" s="4"/>
    </row>
    <row r="5" spans="1:8" ht="39" customHeight="1" x14ac:dyDescent="0.25">
      <c r="A5" s="3">
        <v>3</v>
      </c>
      <c r="B5" s="8" t="s">
        <v>4</v>
      </c>
      <c r="C5" s="3">
        <v>118521</v>
      </c>
      <c r="D5" s="3"/>
      <c r="E5" s="3"/>
      <c r="F5" s="3">
        <v>1646</v>
      </c>
      <c r="G5" s="3">
        <f t="shared" si="0"/>
        <v>116875</v>
      </c>
      <c r="H5" s="5"/>
    </row>
    <row r="6" spans="1:8" x14ac:dyDescent="0.25">
      <c r="A6" s="3">
        <v>4</v>
      </c>
      <c r="B6" s="9" t="s">
        <v>5</v>
      </c>
      <c r="C6" s="13">
        <v>8309</v>
      </c>
      <c r="D6" s="3"/>
      <c r="E6" s="3"/>
      <c r="F6" s="3"/>
      <c r="G6" s="3">
        <f t="shared" si="0"/>
        <v>8309</v>
      </c>
      <c r="H6" s="5"/>
    </row>
    <row r="7" spans="1:8" ht="27" x14ac:dyDescent="0.25">
      <c r="A7" s="3">
        <v>5</v>
      </c>
      <c r="B7" s="8" t="s">
        <v>6</v>
      </c>
      <c r="C7" s="3">
        <v>186378</v>
      </c>
      <c r="D7" s="3"/>
      <c r="E7" s="3"/>
      <c r="F7" s="3">
        <v>2553</v>
      </c>
      <c r="G7" s="3">
        <f t="shared" si="0"/>
        <v>183825</v>
      </c>
      <c r="H7" s="5"/>
    </row>
    <row r="8" spans="1:8" ht="27" x14ac:dyDescent="0.25">
      <c r="A8" s="3">
        <v>6</v>
      </c>
      <c r="B8" s="8" t="s">
        <v>7</v>
      </c>
      <c r="C8" s="3">
        <v>8368</v>
      </c>
      <c r="D8" s="3"/>
      <c r="E8" s="3"/>
      <c r="F8" s="3">
        <v>116</v>
      </c>
      <c r="G8" s="3">
        <f t="shared" si="0"/>
        <v>8252</v>
      </c>
      <c r="H8" s="5"/>
    </row>
    <row r="9" spans="1:8" ht="24" customHeight="1" x14ac:dyDescent="0.25">
      <c r="A9" s="3">
        <v>7</v>
      </c>
      <c r="B9" s="10" t="s">
        <v>8</v>
      </c>
      <c r="C9" s="3">
        <v>43887</v>
      </c>
      <c r="D9" s="3"/>
      <c r="E9" s="3"/>
      <c r="F9" s="3">
        <v>609</v>
      </c>
      <c r="G9" s="3">
        <f t="shared" si="0"/>
        <v>43278</v>
      </c>
      <c r="H9" s="4"/>
    </row>
    <row r="10" spans="1:8" x14ac:dyDescent="0.25">
      <c r="A10" s="3">
        <v>8</v>
      </c>
      <c r="B10" s="8" t="s">
        <v>9</v>
      </c>
      <c r="C10" s="13">
        <v>2058</v>
      </c>
      <c r="D10" s="3"/>
      <c r="E10" s="3"/>
      <c r="F10" s="3">
        <v>167.73</v>
      </c>
      <c r="G10" s="3">
        <f t="shared" si="0"/>
        <v>1890.27</v>
      </c>
      <c r="H10" s="4"/>
    </row>
    <row r="11" spans="1:8" ht="27" x14ac:dyDescent="0.25">
      <c r="A11" s="3">
        <v>9</v>
      </c>
      <c r="B11" s="8" t="s">
        <v>10</v>
      </c>
      <c r="C11" s="3">
        <v>47657</v>
      </c>
      <c r="D11" s="3"/>
      <c r="E11" s="3"/>
      <c r="F11" s="3">
        <v>653</v>
      </c>
      <c r="G11" s="3">
        <f t="shared" si="0"/>
        <v>47004</v>
      </c>
      <c r="H11" s="4"/>
    </row>
    <row r="12" spans="1:8" x14ac:dyDescent="0.25">
      <c r="A12" s="3">
        <v>10</v>
      </c>
      <c r="B12" s="8" t="s">
        <v>18</v>
      </c>
      <c r="C12" s="13">
        <v>728</v>
      </c>
      <c r="D12" s="3"/>
      <c r="E12" s="3"/>
      <c r="F12" s="3"/>
      <c r="G12" s="3"/>
      <c r="H12" s="4"/>
    </row>
    <row r="13" spans="1:8" x14ac:dyDescent="0.25">
      <c r="A13" s="4"/>
      <c r="B13" s="8"/>
      <c r="C13" s="6">
        <f>SUM(C3:C11)</f>
        <v>1421050</v>
      </c>
      <c r="D13" s="6">
        <f t="shared" ref="D13:G13" si="1">SUM(D3:D11)</f>
        <v>0</v>
      </c>
      <c r="E13" s="6">
        <f t="shared" si="1"/>
        <v>0</v>
      </c>
      <c r="F13" s="6">
        <f t="shared" si="1"/>
        <v>26665.73</v>
      </c>
      <c r="G13" s="6">
        <f t="shared" si="1"/>
        <v>1394384.27</v>
      </c>
      <c r="H13" s="4"/>
    </row>
    <row r="14" spans="1:8" x14ac:dyDescent="0.25">
      <c r="B14" s="11"/>
    </row>
    <row r="15" spans="1:8" x14ac:dyDescent="0.25">
      <c r="B15" s="11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უძრავი ქონება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Irma Jorbenadze</cp:lastModifiedBy>
  <cp:lastPrinted>2023-01-31T11:17:26Z</cp:lastPrinted>
  <dcterms:created xsi:type="dcterms:W3CDTF">2017-05-29T07:51:34Z</dcterms:created>
  <dcterms:modified xsi:type="dcterms:W3CDTF">2023-02-03T09:11:32Z</dcterms:modified>
</cp:coreProperties>
</file>