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mivlineba 2019" sheetId="1" r:id="rId1"/>
  </sheets>
  <calcPr calcId="144525"/>
</workbook>
</file>

<file path=xl/calcChain.xml><?xml version="1.0" encoding="utf-8"?>
<calcChain xmlns="http://schemas.openxmlformats.org/spreadsheetml/2006/main">
  <c r="E6" i="1" l="1"/>
  <c r="B10" i="1" l="1"/>
  <c r="E7" i="1"/>
  <c r="B5" i="1"/>
  <c r="B9" i="1"/>
  <c r="F11" i="1"/>
  <c r="D11" i="1"/>
  <c r="C11" i="1"/>
  <c r="F7" i="1"/>
  <c r="D7" i="1"/>
  <c r="C7" i="1"/>
  <c r="B6" i="1" l="1"/>
  <c r="E11" i="1"/>
  <c r="B7" i="1"/>
  <c r="B11" i="1"/>
</calcChain>
</file>

<file path=xl/sharedStrings.xml><?xml version="1.0" encoding="utf-8"?>
<sst xmlns="http://schemas.openxmlformats.org/spreadsheetml/2006/main" count="15" uniqueCount="12">
  <si>
    <t>თანამდებობა</t>
  </si>
  <si>
    <t>სულ</t>
  </si>
  <si>
    <t>I კვარტალი</t>
  </si>
  <si>
    <t>II  კვარტალი</t>
  </si>
  <si>
    <t>I I I კვარტალი</t>
  </si>
  <si>
    <t>I V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</si>
  <si>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</si>
  <si>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</si>
  <si>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</si>
  <si>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</si>
  <si>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</si>
  <si>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ცნობა
აჭარის ავტონომიური რესპუბლიკის განათების, კულტურისა და სპორტის სამინისტროს მიერ 2019  წელს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</si>
</sst>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tabSelected="1" workbookViewId="0">
      <selection activeCell="I12" sqref="I12"/>
    </sheetView>
  </sheetViews>
  <sheetFormatPr defaultRowHeight="15" x14ac:dyDescent="0.25"/>
  <cols>
    <col min="1" max="1" width="20.140625" customWidth="1"/>
    <col min="2" max="2" width="28" customWidth="1"/>
    <col min="3" max="3" width="16.28515625" style="4" customWidth="1"/>
    <col min="4" max="4" width="17.5703125" style="4" customWidth="1"/>
    <col min="5" max="5" width="17.140625" style="4" customWidth="1"/>
    <col min="6" max="6" width="20.7109375" style="4" customWidth="1"/>
  </cols>
  <sheetData>
    <row r="1" spans="1:6" ht="15" customHeight="1" x14ac:dyDescent="0.25">
      <c r="A1" s="5" t="s">
        <v>11</v>
      </c>
      <c r="B1" s="6"/>
      <c r="C1" s="6"/>
      <c r="D1" s="6"/>
      <c r="E1" s="6"/>
      <c r="F1" s="6"/>
    </row>
    <row r="2" spans="1:6" ht="57" customHeight="1" x14ac:dyDescent="0.25">
      <c r="A2" s="7"/>
      <c r="B2" s="7"/>
      <c r="C2" s="7"/>
      <c r="D2" s="7"/>
      <c r="E2" s="7"/>
      <c r="F2" s="7"/>
    </row>
    <row r="3" spans="1:6" ht="44.25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4.25" customHeight="1" x14ac:dyDescent="0.25">
      <c r="A4" s="8" t="s">
        <v>6</v>
      </c>
      <c r="B4" s="9"/>
      <c r="C4" s="9"/>
      <c r="D4" s="9"/>
      <c r="E4" s="9"/>
      <c r="F4" s="10"/>
    </row>
    <row r="5" spans="1:6" x14ac:dyDescent="0.25">
      <c r="A5" s="2" t="s">
        <v>7</v>
      </c>
      <c r="B5" s="1">
        <f>SUM(C5:F5)</f>
        <v>3545.06</v>
      </c>
      <c r="C5" s="2">
        <v>2172.64</v>
      </c>
      <c r="D5" s="2">
        <v>1087.42</v>
      </c>
      <c r="E5" s="2">
        <v>285</v>
      </c>
      <c r="F5" s="2"/>
    </row>
    <row r="6" spans="1:6" x14ac:dyDescent="0.25">
      <c r="A6" s="2" t="s">
        <v>8</v>
      </c>
      <c r="B6" s="1">
        <f>SUM(C6:F6)</f>
        <v>8376</v>
      </c>
      <c r="C6" s="2">
        <v>2645</v>
      </c>
      <c r="D6" s="2">
        <v>3955</v>
      </c>
      <c r="E6" s="2">
        <f>2061-285</f>
        <v>1776</v>
      </c>
      <c r="F6" s="2"/>
    </row>
    <row r="7" spans="1:6" x14ac:dyDescent="0.25">
      <c r="A7" s="3" t="s">
        <v>9</v>
      </c>
      <c r="B7" s="1">
        <f t="shared" ref="B7" si="0">C7+D7+E7+F7</f>
        <v>11921.06</v>
      </c>
      <c r="C7" s="1">
        <f t="shared" ref="C7:F7" si="1">SUM(C5:C6)</f>
        <v>4817.6399999999994</v>
      </c>
      <c r="D7" s="1">
        <f t="shared" si="1"/>
        <v>5042.42</v>
      </c>
      <c r="E7" s="1">
        <f t="shared" si="1"/>
        <v>2061</v>
      </c>
      <c r="F7" s="1">
        <f t="shared" si="1"/>
        <v>0</v>
      </c>
    </row>
    <row r="8" spans="1:6" ht="33.75" customHeight="1" x14ac:dyDescent="0.25">
      <c r="A8" s="8" t="s">
        <v>10</v>
      </c>
      <c r="B8" s="9"/>
      <c r="C8" s="9"/>
      <c r="D8" s="9"/>
      <c r="E8" s="9"/>
      <c r="F8" s="10"/>
    </row>
    <row r="9" spans="1:6" x14ac:dyDescent="0.25">
      <c r="A9" s="2" t="s">
        <v>7</v>
      </c>
      <c r="B9" s="1">
        <f>SUM(C9:F9)</f>
        <v>11976.439999999999</v>
      </c>
      <c r="C9" s="2">
        <v>2807</v>
      </c>
      <c r="D9" s="2">
        <v>9085.7199999999993</v>
      </c>
      <c r="E9" s="2">
        <v>83.72</v>
      </c>
      <c r="F9" s="2"/>
    </row>
    <row r="10" spans="1:6" x14ac:dyDescent="0.25">
      <c r="A10" s="2" t="s">
        <v>8</v>
      </c>
      <c r="B10" s="1">
        <f>SUM(C10:F10)</f>
        <v>10833.300000000001</v>
      </c>
      <c r="C10" s="2">
        <v>4468.09</v>
      </c>
      <c r="D10" s="2">
        <v>5767.45</v>
      </c>
      <c r="E10" s="2">
        <v>597.76</v>
      </c>
      <c r="F10" s="2"/>
    </row>
    <row r="11" spans="1:6" x14ac:dyDescent="0.25">
      <c r="A11" s="3" t="s">
        <v>9</v>
      </c>
      <c r="B11" s="1">
        <f>SUM(B9:B10)</f>
        <v>22809.739999999998</v>
      </c>
      <c r="C11" s="1">
        <f t="shared" ref="C11:F11" si="2">SUM(C9:C10)</f>
        <v>7275.09</v>
      </c>
      <c r="D11" s="1">
        <f t="shared" si="2"/>
        <v>14853.169999999998</v>
      </c>
      <c r="E11" s="1">
        <f t="shared" si="2"/>
        <v>681.48</v>
      </c>
      <c r="F11" s="1">
        <f t="shared" si="2"/>
        <v>0</v>
      </c>
    </row>
  </sheetData>
  <mergeCells count="3">
    <mergeCell ref="A1:F2"/>
    <mergeCell ref="A4:F4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mivlineba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Admin</cp:lastModifiedBy>
  <dcterms:created xsi:type="dcterms:W3CDTF">2017-05-29T07:48:21Z</dcterms:created>
  <dcterms:modified xsi:type="dcterms:W3CDTF">2019-10-28T07:10:53Z</dcterms:modified>
</cp:coreProperties>
</file>