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უძრავი ქონება" sheetId="1" r:id="rId1"/>
  </sheets>
  <calcPr calcId="124519"/>
</workbook>
</file>

<file path=xl/calcChain.xml><?xml version="1.0" encoding="utf-8"?>
<calcChain xmlns="http://schemas.openxmlformats.org/spreadsheetml/2006/main">
  <c r="F9" i="1"/>
  <c r="G8"/>
  <c r="G9" s="1"/>
  <c r="C9"/>
  <c r="E9"/>
  <c r="D9"/>
  <c r="G7"/>
  <c r="G6"/>
  <c r="G5"/>
  <c r="G4"/>
  <c r="G3"/>
</calcChain>
</file>

<file path=xl/sharedStrings.xml><?xml version="1.0" encoding="utf-8"?>
<sst xmlns="http://schemas.openxmlformats.org/spreadsheetml/2006/main" count="17" uniqueCount="17">
  <si>
    <t>N</t>
  </si>
  <si>
    <t>დასახელება</t>
  </si>
  <si>
    <t>შენიშვნა</t>
  </si>
  <si>
    <t>ქობულეთის რესურსცენტრის შენობა</t>
  </si>
  <si>
    <t>ქედის რესურცენტრის შენობა</t>
  </si>
  <si>
    <t>სამინისტროს შენობა გუდიაშვილის ქ N4</t>
  </si>
  <si>
    <t>სამინისტროს ავტოფარეხი</t>
  </si>
  <si>
    <t>სამინისტროს შენობის დამხმარე ნაგებობები</t>
  </si>
  <si>
    <t>სულ ჯამი</t>
  </si>
  <si>
    <t>ნარჩენი ღირებულება 01.01.2018</t>
  </si>
  <si>
    <t>ნარჩენი ღირებულება 01.01.2019</t>
  </si>
  <si>
    <t>ხულოს რესურსცენტრის შენობა</t>
  </si>
  <si>
    <t>მიღება 2018</t>
  </si>
  <si>
    <t>გასვლა 2018</t>
  </si>
  <si>
    <t>დარიცხული ცვეთა 2018</t>
  </si>
  <si>
    <t>შესყიდულია რეაბილ. პროექტი</t>
  </si>
  <si>
    <t>ინფორმაცია
აჭარის ავტონომიური რეპსუბლიკის განათლების, კულტურისა და სპორტის სამინისტროს ბალანსზე რიცხული უძრავი ქონების შესახებ 2018 წელი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</si>
</sst>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"/>
  <sheetViews>
    <sheetView tabSelected="1" workbookViewId="0">
      <selection activeCell="G3" sqref="G3"/>
    </sheetView>
  </sheetViews>
  <sheetFormatPr defaultRowHeight="15"/>
  <cols>
    <col min="1" max="1" width="4" customWidth="1"/>
    <col min="2" max="2" width="31.42578125" customWidth="1"/>
    <col min="3" max="5" width="15.42578125" customWidth="1"/>
    <col min="6" max="6" width="19.140625" customWidth="1"/>
    <col min="7" max="7" width="18.140625" customWidth="1"/>
    <col min="8" max="8" width="33.28515625" customWidth="1"/>
  </cols>
  <sheetData>
    <row r="1" spans="1:8" ht="51" customHeight="1">
      <c r="A1" s="8" t="s">
        <v>16</v>
      </c>
      <c r="B1" s="9"/>
      <c r="C1" s="9"/>
      <c r="D1" s="9"/>
      <c r="E1" s="9"/>
      <c r="F1" s="9"/>
      <c r="G1" s="9"/>
      <c r="H1" s="9"/>
    </row>
    <row r="2" spans="1:8" s="2" customFormat="1" ht="45.75" customHeight="1">
      <c r="A2" s="1" t="s">
        <v>0</v>
      </c>
      <c r="B2" s="1" t="s">
        <v>1</v>
      </c>
      <c r="C2" s="1" t="s">
        <v>9</v>
      </c>
      <c r="D2" s="1" t="s">
        <v>12</v>
      </c>
      <c r="E2" s="1" t="s">
        <v>13</v>
      </c>
      <c r="F2" s="1" t="s">
        <v>14</v>
      </c>
      <c r="G2" s="1" t="s">
        <v>10</v>
      </c>
      <c r="H2" s="1" t="s">
        <v>2</v>
      </c>
    </row>
    <row r="3" spans="1:8" ht="30">
      <c r="A3" s="3">
        <v>1</v>
      </c>
      <c r="B3" s="4" t="s">
        <v>3</v>
      </c>
      <c r="C3" s="3">
        <v>39654.85</v>
      </c>
      <c r="D3" s="3"/>
      <c r="E3" s="3"/>
      <c r="F3" s="3">
        <v>526.39</v>
      </c>
      <c r="G3" s="3">
        <f>C3+D3-E3-F3</f>
        <v>39128.46</v>
      </c>
      <c r="H3" s="5"/>
    </row>
    <row r="4" spans="1:8" ht="24" customHeight="1">
      <c r="A4" s="3">
        <v>2</v>
      </c>
      <c r="B4" s="4" t="s">
        <v>4</v>
      </c>
      <c r="C4" s="3">
        <v>8185.99</v>
      </c>
      <c r="D4" s="3"/>
      <c r="E4" s="3"/>
      <c r="F4" s="3">
        <v>110.12</v>
      </c>
      <c r="G4" s="3">
        <f t="shared" ref="G4:G8" si="0">C4+D4-E4-F4</f>
        <v>8075.87</v>
      </c>
      <c r="H4" s="5"/>
    </row>
    <row r="5" spans="1:8" ht="30">
      <c r="A5" s="3">
        <v>3</v>
      </c>
      <c r="B5" s="4" t="s">
        <v>5</v>
      </c>
      <c r="C5" s="3">
        <v>258069.73</v>
      </c>
      <c r="D5" s="3">
        <v>1498</v>
      </c>
      <c r="E5" s="3"/>
      <c r="F5" s="3">
        <v>2745.06</v>
      </c>
      <c r="G5" s="3">
        <f t="shared" si="0"/>
        <v>256822.67</v>
      </c>
      <c r="H5" s="5" t="s">
        <v>15</v>
      </c>
    </row>
    <row r="6" spans="1:8" ht="24" customHeight="1">
      <c r="A6" s="3">
        <v>4</v>
      </c>
      <c r="B6" s="4" t="s">
        <v>6</v>
      </c>
      <c r="C6" s="3">
        <v>894.07</v>
      </c>
      <c r="D6" s="3"/>
      <c r="E6" s="3"/>
      <c r="F6" s="3">
        <v>44.11</v>
      </c>
      <c r="G6" s="3">
        <f t="shared" si="0"/>
        <v>849.96</v>
      </c>
      <c r="H6" s="5"/>
    </row>
    <row r="7" spans="1:8" ht="30">
      <c r="A7" s="3">
        <v>5</v>
      </c>
      <c r="B7" s="4" t="s">
        <v>7</v>
      </c>
      <c r="C7" s="3">
        <v>15924.64</v>
      </c>
      <c r="D7" s="3"/>
      <c r="E7" s="3"/>
      <c r="F7" s="3">
        <v>167.73</v>
      </c>
      <c r="G7" s="3">
        <f t="shared" si="0"/>
        <v>15756.91</v>
      </c>
      <c r="H7" s="5"/>
    </row>
    <row r="8" spans="1:8" ht="30">
      <c r="A8" s="3">
        <v>6</v>
      </c>
      <c r="B8" s="4" t="s">
        <v>11</v>
      </c>
      <c r="C8" s="3">
        <v>15157.5</v>
      </c>
      <c r="D8" s="3"/>
      <c r="E8" s="3"/>
      <c r="F8" s="3">
        <v>161.25</v>
      </c>
      <c r="G8" s="3">
        <f t="shared" si="0"/>
        <v>14996.25</v>
      </c>
      <c r="H8" s="5"/>
    </row>
    <row r="9" spans="1:8">
      <c r="A9" s="5"/>
      <c r="B9" s="6" t="s">
        <v>8</v>
      </c>
      <c r="C9" s="7">
        <f>SUM(C3:C8)</f>
        <v>337886.78</v>
      </c>
      <c r="D9" s="7">
        <f t="shared" ref="D9:G9" si="1">SUM(D3:D7)</f>
        <v>1498</v>
      </c>
      <c r="E9" s="7">
        <f t="shared" si="1"/>
        <v>0</v>
      </c>
      <c r="F9" s="7">
        <f>SUM(F3:F8)</f>
        <v>3754.66</v>
      </c>
      <c r="G9" s="7">
        <f>SUM(G3:G8)</f>
        <v>335630.12</v>
      </c>
      <c r="H9" s="5"/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უძრავი ქონება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bugalteria</cp:lastModifiedBy>
  <dcterms:created xsi:type="dcterms:W3CDTF">2017-05-29T07:51:34Z</dcterms:created>
  <dcterms:modified xsi:type="dcterms:W3CDTF">2019-02-26T08:15:04Z</dcterms:modified>
</cp:coreProperties>
</file>