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ხელფასები2014 6 თვე)" sheetId="1" r:id="rId1"/>
  </sheets>
  <definedNames>
    <definedName name="_xlnm._FilterDatabase" localSheetId="0" hidden="1">'ხელფასები2014 6 თვე)'!$A$1:$AL$5</definedName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F68" i="1"/>
  <c r="E68"/>
  <c r="D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8" s="1"/>
</calcChain>
</file>

<file path=xl/sharedStrings.xml><?xml version="1.0" encoding="utf-8"?>
<sst xmlns="http://schemas.openxmlformats.org/spreadsheetml/2006/main" count="175" uniqueCount="100">
  <si>
    <t>ინფორმაცია</t>
  </si>
  <si>
    <t xml:space="preserve"> აჭარის ა.რ. განათლების, კულტურისა და სპორტის  სამინისტროს  აპარატის თანამშრომლებზე 2014 წლის 6 თვეში დარიცხული შრომის ანაზღაურების შესახებ</t>
  </si>
  <si>
    <t>#</t>
  </si>
  <si>
    <t>სახელი გვარი</t>
  </si>
  <si>
    <t>თანამდებობა</t>
  </si>
  <si>
    <t>თანამდებ. სარგო</t>
  </si>
  <si>
    <t>სულ დარიცხულია</t>
  </si>
  <si>
    <t>დარიცხული თვეების მიხედვით</t>
  </si>
  <si>
    <t>პრემია</t>
  </si>
  <si>
    <t>სულ</t>
  </si>
  <si>
    <t>ბიულეტენი</t>
  </si>
  <si>
    <t>დარიცხვა იანვარი</t>
  </si>
  <si>
    <t>დარიცხვა თებერვალი</t>
  </si>
  <si>
    <t>დარიცხვა მარტი</t>
  </si>
  <si>
    <t>დარიცხვა აპრილი</t>
  </si>
  <si>
    <t>დარიცხვა მაისი</t>
  </si>
  <si>
    <t>დარიცხვა ივნისი</t>
  </si>
  <si>
    <t>დარიცხვა ივლისი</t>
  </si>
  <si>
    <t>დარიცხვა აგვისტო</t>
  </si>
  <si>
    <t>დარიცხვა სექტემბერი</t>
  </si>
  <si>
    <t>დარიცხვა ოქტომბერი</t>
  </si>
  <si>
    <t>დარიცხვა ნოემბერი</t>
  </si>
  <si>
    <t>დარიცხვა დეკემბერი</t>
  </si>
  <si>
    <t>ხელფ</t>
  </si>
  <si>
    <t>პრემ</t>
  </si>
  <si>
    <t>კომპენსაცია</t>
  </si>
  <si>
    <t>გიორგი თავამაიშვილი</t>
  </si>
  <si>
    <t>მინისტრი</t>
  </si>
  <si>
    <t>სულიკო თებიძე</t>
  </si>
  <si>
    <t>მინისტრის პირ. მოადგილე</t>
  </si>
  <si>
    <t>ვლადიმერ მგალობლიშვილი</t>
  </si>
  <si>
    <t>მინისტრის მოადგილე</t>
  </si>
  <si>
    <t>ვალერი ბერაძე</t>
  </si>
  <si>
    <t>ქეთევან მანელიშვილი</t>
  </si>
  <si>
    <t>თამარ ჭანტურია</t>
  </si>
  <si>
    <t>მინისტრის თანაშემწე</t>
  </si>
  <si>
    <t>რავშან ბეჟანიძე</t>
  </si>
  <si>
    <t>დეპარტამენტის უფროსი</t>
  </si>
  <si>
    <t>მზია რუხაძე</t>
  </si>
  <si>
    <t>განყოფილების უფროსი</t>
  </si>
  <si>
    <t>მერი ინაიშვილი</t>
  </si>
  <si>
    <t>მთავარი სპეციალისტი</t>
  </si>
  <si>
    <t>მერაბ სამნიძე</t>
  </si>
  <si>
    <t>ლიკა მკურნალიძე</t>
  </si>
  <si>
    <t>ნათია ქუთათელაძე</t>
  </si>
  <si>
    <t>ნინო ლოსაბერიძე</t>
  </si>
  <si>
    <t>თამარ ვერძაძე</t>
  </si>
  <si>
    <t>ამირან ანთაძე</t>
  </si>
  <si>
    <t>რამაზ დიასამიძე</t>
  </si>
  <si>
    <t>825-425</t>
  </si>
  <si>
    <t>ნანი ვარშანიძე</t>
  </si>
  <si>
    <t>სპეციალისტი</t>
  </si>
  <si>
    <t>590-425</t>
  </si>
  <si>
    <t>ნათია დვალიშვილი</t>
  </si>
  <si>
    <t>ზაზა ჯაფარიძე</t>
  </si>
  <si>
    <t>ტექნიკური მუშაკი</t>
  </si>
  <si>
    <t>ნოდარ გვიანიძე</t>
  </si>
  <si>
    <t>ჯემალ ჯაფარიძე</t>
  </si>
  <si>
    <t>რამაზ მახარაძე</t>
  </si>
  <si>
    <t>ბაგრატ დიასამიძე</t>
  </si>
  <si>
    <t>ლერი ბილვანიძე</t>
  </si>
  <si>
    <t>მანანა სეფერთელაძე</t>
  </si>
  <si>
    <t>ტექნიკური პერსონალი</t>
  </si>
  <si>
    <t>ნაზი თავდგირიძე</t>
  </si>
  <si>
    <t>თეა ვადაჭკორია</t>
  </si>
  <si>
    <t>თეონა დუმბაძე</t>
  </si>
  <si>
    <t>რომან დოლაბერიძე</t>
  </si>
  <si>
    <t>მაია ხაჯიშვილი</t>
  </si>
  <si>
    <t>ზვიად ბერიძე</t>
  </si>
  <si>
    <t xml:space="preserve">თამარ სირია </t>
  </si>
  <si>
    <t>ნათია დოჭვირი</t>
  </si>
  <si>
    <t>ნინელი გოგოტიშვილი</t>
  </si>
  <si>
    <t>ჯემალ სურმანიძე</t>
  </si>
  <si>
    <t>თამილა დუმბაძე</t>
  </si>
  <si>
    <t>იაგო ბარამიძე</t>
  </si>
  <si>
    <t>დავით ბოლქვაძე</t>
  </si>
  <si>
    <t>თენგიზ ზაქარაძე</t>
  </si>
  <si>
    <t>ხათუნა რუხაძe</t>
  </si>
  <si>
    <t>გიორგი ლორთქიფანიძე</t>
  </si>
  <si>
    <t>ნაზიბროლა ბერიძე</t>
  </si>
  <si>
    <t>მადონა ჯაიანი</t>
  </si>
  <si>
    <t>მარინა პაქსაძე</t>
  </si>
  <si>
    <t>ლია გოგიტიძე</t>
  </si>
  <si>
    <t>შუშანა სურმანიძე</t>
  </si>
  <si>
    <t>ირინე სურმანიძე</t>
  </si>
  <si>
    <t>მაია გაბუნია</t>
  </si>
  <si>
    <t>მადონა თევზაძე</t>
  </si>
  <si>
    <t>ნათია  ბლაგიძე</t>
  </si>
  <si>
    <t>ანასტასია გამსახურდაშვილი</t>
  </si>
  <si>
    <t>ალექსანდრე მჟავანაძე</t>
  </si>
  <si>
    <t>ბაჩანა მიქელაძე</t>
  </si>
  <si>
    <t>ინგა დავითაძე</t>
  </si>
  <si>
    <t>მადონა ტაბატაძე-დვალიშვილი</t>
  </si>
  <si>
    <t>რუსუდან აბუსელიძე</t>
  </si>
  <si>
    <t>მანანა ვერულიძე</t>
  </si>
  <si>
    <t>მანუჩარ ხინიკაძე</t>
  </si>
  <si>
    <t>თამარ ხიტირი</t>
  </si>
  <si>
    <t>ბაჩი კირკიტაძე</t>
  </si>
  <si>
    <t>ნინო ღოღობერიძე</t>
  </si>
  <si>
    <t>სულ ჯამი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</si>
</sst>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0"/>
      <name val="Arial"/>
    </font>
    <font>
      <b/>
      <sz val="12"/>
      <color indexed="8"/>
      <name val="AcadNusx"/>
    </font>
    <font>
      <sz val="12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2"/>
      <name val="LitNusx"/>
      <family val="2"/>
    </font>
    <font>
      <sz val="12"/>
      <name val="Calibri"/>
      <family val="2"/>
      <scheme val="minor"/>
    </font>
    <font>
      <b/>
      <sz val="12"/>
      <color indexed="8"/>
      <name val="Sylfaen"/>
      <family val="1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L68"/>
  <sheetViews>
    <sheetView tabSelected="1" zoomScale="70" zoomScaleNormal="70" workbookViewId="0">
      <selection activeCell="AQ7" sqref="AQ7"/>
    </sheetView>
  </sheetViews>
  <sheetFormatPr defaultRowHeight="15"/>
  <cols>
    <col min="1" max="1" width="5.140625" style="2" customWidth="1"/>
    <col min="2" max="2" width="27.85546875" style="2" customWidth="1"/>
    <col min="3" max="3" width="27.140625" style="16" customWidth="1"/>
    <col min="4" max="4" width="13.140625" style="16" customWidth="1"/>
    <col min="5" max="5" width="17.5703125" style="11" customWidth="1"/>
    <col min="6" max="6" width="15.140625" style="11" customWidth="1"/>
    <col min="7" max="7" width="17.28515625" style="11" customWidth="1"/>
    <col min="8" max="8" width="11.7109375" style="11" hidden="1" customWidth="1"/>
    <col min="9" max="9" width="8.140625" style="12" hidden="1" customWidth="1"/>
    <col min="10" max="10" width="0.28515625" style="12" hidden="1" customWidth="1"/>
    <col min="11" max="11" width="7" style="12" hidden="1" customWidth="1"/>
    <col min="12" max="12" width="8.140625" style="12" hidden="1" customWidth="1"/>
    <col min="13" max="13" width="7" style="12" hidden="1" customWidth="1"/>
    <col min="14" max="14" width="8.140625" style="2" hidden="1" customWidth="1"/>
    <col min="15" max="15" width="5.5703125" style="2" hidden="1" customWidth="1"/>
    <col min="16" max="17" width="8.140625" style="2" hidden="1" customWidth="1"/>
    <col min="18" max="18" width="6.85546875" style="2" hidden="1" customWidth="1"/>
    <col min="19" max="19" width="8.85546875" style="2" hidden="1" customWidth="1"/>
    <col min="20" max="20" width="8.140625" style="2" hidden="1" customWidth="1"/>
    <col min="21" max="21" width="5.5703125" style="2" hidden="1" customWidth="1"/>
    <col min="22" max="22" width="8.85546875" style="2" hidden="1" customWidth="1"/>
    <col min="23" max="23" width="8.140625" style="2" hidden="1" customWidth="1"/>
    <col min="24" max="24" width="10.85546875" style="2" hidden="1" customWidth="1"/>
    <col min="25" max="26" width="8.140625" style="2" hidden="1" customWidth="1"/>
    <col min="27" max="27" width="7" style="2" hidden="1" customWidth="1"/>
    <col min="28" max="28" width="11.28515625" style="2" hidden="1" customWidth="1"/>
    <col min="29" max="29" width="10" style="2" hidden="1" customWidth="1"/>
    <col min="30" max="32" width="11.28515625" style="2" hidden="1" customWidth="1"/>
    <col min="33" max="33" width="4.42578125" style="2" hidden="1" customWidth="1"/>
    <col min="34" max="34" width="10" style="2" hidden="1" customWidth="1"/>
    <col min="35" max="38" width="11.28515625" style="2" hidden="1" customWidth="1"/>
    <col min="39" max="16384" width="9.140625" style="2"/>
  </cols>
  <sheetData>
    <row r="1" spans="1:38" ht="30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1"/>
      <c r="AG1" s="1"/>
      <c r="AH1" s="1"/>
      <c r="AI1" s="1"/>
      <c r="AJ1" s="1"/>
      <c r="AK1" s="1"/>
      <c r="AL1" s="1"/>
    </row>
    <row r="2" spans="1:38" ht="56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ht="21" customHeight="1">
      <c r="A3" s="17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/>
      <c r="G3" s="22"/>
      <c r="H3" s="3"/>
      <c r="I3" s="22" t="s">
        <v>7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ht="16.5" customHeight="1">
      <c r="A4" s="17"/>
      <c r="B4" s="22"/>
      <c r="C4" s="22"/>
      <c r="D4" s="22"/>
      <c r="E4" s="22" t="s">
        <v>5</v>
      </c>
      <c r="F4" s="22" t="s">
        <v>8</v>
      </c>
      <c r="G4" s="22" t="s">
        <v>9</v>
      </c>
      <c r="H4" s="23" t="s">
        <v>10</v>
      </c>
      <c r="I4" s="25" t="s">
        <v>11</v>
      </c>
      <c r="J4" s="25"/>
      <c r="K4" s="25"/>
      <c r="L4" s="25" t="s">
        <v>12</v>
      </c>
      <c r="M4" s="25"/>
      <c r="N4" s="25" t="s">
        <v>13</v>
      </c>
      <c r="O4" s="25"/>
      <c r="P4" s="25"/>
      <c r="Q4" s="22" t="s">
        <v>14</v>
      </c>
      <c r="R4" s="22"/>
      <c r="S4" s="22"/>
      <c r="T4" s="19" t="s">
        <v>15</v>
      </c>
      <c r="U4" s="20"/>
      <c r="V4" s="21"/>
      <c r="W4" s="22" t="s">
        <v>16</v>
      </c>
      <c r="X4" s="22"/>
      <c r="Y4" s="22"/>
      <c r="Z4" s="22" t="s">
        <v>17</v>
      </c>
      <c r="AA4" s="22"/>
      <c r="AB4" s="17" t="s">
        <v>18</v>
      </c>
      <c r="AC4" s="17"/>
      <c r="AD4" s="17" t="s">
        <v>19</v>
      </c>
      <c r="AE4" s="17"/>
      <c r="AF4" s="17" t="s">
        <v>20</v>
      </c>
      <c r="AG4" s="17"/>
      <c r="AH4" s="17"/>
      <c r="AI4" s="17" t="s">
        <v>21</v>
      </c>
      <c r="AJ4" s="17"/>
      <c r="AK4" s="17" t="s">
        <v>22</v>
      </c>
      <c r="AL4" s="17"/>
    </row>
    <row r="5" spans="1:38" ht="20.25" customHeight="1">
      <c r="A5" s="17"/>
      <c r="B5" s="22"/>
      <c r="C5" s="22"/>
      <c r="D5" s="22"/>
      <c r="E5" s="22"/>
      <c r="F5" s="22"/>
      <c r="G5" s="22"/>
      <c r="H5" s="24"/>
      <c r="I5" s="4" t="s">
        <v>23</v>
      </c>
      <c r="J5" s="4"/>
      <c r="K5" s="4" t="s">
        <v>24</v>
      </c>
      <c r="L5" s="4" t="s">
        <v>23</v>
      </c>
      <c r="M5" s="4" t="s">
        <v>24</v>
      </c>
      <c r="N5" s="4" t="s">
        <v>23</v>
      </c>
      <c r="O5" s="4"/>
      <c r="P5" s="4" t="s">
        <v>24</v>
      </c>
      <c r="Q5" s="5" t="s">
        <v>23</v>
      </c>
      <c r="R5" s="5"/>
      <c r="S5" s="5" t="s">
        <v>24</v>
      </c>
      <c r="T5" s="5" t="s">
        <v>23</v>
      </c>
      <c r="U5" s="5"/>
      <c r="V5" s="5" t="s">
        <v>24</v>
      </c>
      <c r="W5" s="5" t="s">
        <v>23</v>
      </c>
      <c r="X5" s="6" t="s">
        <v>25</v>
      </c>
      <c r="Y5" s="5" t="s">
        <v>24</v>
      </c>
      <c r="Z5" s="5" t="s">
        <v>23</v>
      </c>
      <c r="AA5" s="5" t="s">
        <v>24</v>
      </c>
      <c r="AB5" s="5" t="s">
        <v>23</v>
      </c>
      <c r="AC5" s="5" t="s">
        <v>24</v>
      </c>
      <c r="AD5" s="5" t="s">
        <v>23</v>
      </c>
      <c r="AE5" s="5" t="s">
        <v>24</v>
      </c>
      <c r="AF5" s="5" t="s">
        <v>23</v>
      </c>
      <c r="AG5" s="5"/>
      <c r="AH5" s="5" t="s">
        <v>24</v>
      </c>
      <c r="AI5" s="5" t="s">
        <v>23</v>
      </c>
      <c r="AJ5" s="5" t="s">
        <v>24</v>
      </c>
      <c r="AK5" s="5" t="s">
        <v>23</v>
      </c>
      <c r="AL5" s="5" t="s">
        <v>24</v>
      </c>
    </row>
    <row r="6" spans="1:38" ht="18">
      <c r="A6" s="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3"/>
      <c r="I6" s="5">
        <v>6</v>
      </c>
      <c r="J6" s="5"/>
      <c r="K6" s="5">
        <v>7</v>
      </c>
      <c r="L6" s="5">
        <v>8</v>
      </c>
      <c r="M6" s="5">
        <v>9</v>
      </c>
      <c r="N6" s="5">
        <v>10</v>
      </c>
      <c r="O6" s="5"/>
      <c r="P6" s="5">
        <v>11</v>
      </c>
      <c r="Q6" s="5">
        <v>12</v>
      </c>
      <c r="R6" s="5"/>
      <c r="S6" s="5">
        <v>13</v>
      </c>
      <c r="T6" s="5">
        <v>14</v>
      </c>
      <c r="U6" s="5"/>
      <c r="V6" s="5">
        <v>15</v>
      </c>
      <c r="W6" s="5">
        <v>16</v>
      </c>
      <c r="X6" s="5"/>
      <c r="Y6" s="5">
        <v>17</v>
      </c>
      <c r="Z6" s="5">
        <v>18</v>
      </c>
      <c r="AA6" s="5">
        <v>19</v>
      </c>
      <c r="AB6" s="7">
        <v>20</v>
      </c>
      <c r="AC6" s="7">
        <v>21</v>
      </c>
      <c r="AD6" s="7">
        <v>22</v>
      </c>
      <c r="AE6" s="7">
        <v>23</v>
      </c>
      <c r="AF6" s="7">
        <v>24</v>
      </c>
      <c r="AG6" s="7"/>
      <c r="AH6" s="7">
        <v>25</v>
      </c>
      <c r="AI6" s="7">
        <v>26</v>
      </c>
      <c r="AJ6" s="7">
        <v>27</v>
      </c>
      <c r="AK6" s="7">
        <v>28</v>
      </c>
      <c r="AL6" s="7">
        <v>29</v>
      </c>
    </row>
    <row r="7" spans="1:38" ht="28.5" customHeight="1">
      <c r="A7" s="7">
        <v>1</v>
      </c>
      <c r="B7" s="8" t="s">
        <v>26</v>
      </c>
      <c r="C7" s="8" t="s">
        <v>27</v>
      </c>
      <c r="D7" s="9">
        <v>2720</v>
      </c>
      <c r="E7" s="7">
        <v>16320</v>
      </c>
      <c r="F7" s="10">
        <v>11247.2</v>
      </c>
      <c r="G7" s="10">
        <f>E7+F7</f>
        <v>27567.200000000001</v>
      </c>
    </row>
    <row r="8" spans="1:38" ht="28.5" customHeight="1">
      <c r="A8" s="7">
        <v>2</v>
      </c>
      <c r="B8" s="8" t="s">
        <v>28</v>
      </c>
      <c r="C8" s="8" t="s">
        <v>29</v>
      </c>
      <c r="D8" s="9">
        <v>2130</v>
      </c>
      <c r="E8" s="7">
        <v>12780</v>
      </c>
      <c r="F8" s="10">
        <v>8807.5499999999993</v>
      </c>
      <c r="G8" s="10">
        <f t="shared" ref="G8:G67" si="0">E8+F8</f>
        <v>21587.55</v>
      </c>
    </row>
    <row r="9" spans="1:38" ht="28.5" customHeight="1">
      <c r="A9" s="7">
        <v>3</v>
      </c>
      <c r="B9" s="8" t="s">
        <v>30</v>
      </c>
      <c r="C9" s="8" t="s">
        <v>31</v>
      </c>
      <c r="D9" s="9">
        <v>1950</v>
      </c>
      <c r="E9" s="7">
        <v>11700</v>
      </c>
      <c r="F9" s="10">
        <v>8063.25</v>
      </c>
      <c r="G9" s="10">
        <f t="shared" si="0"/>
        <v>19763.25</v>
      </c>
    </row>
    <row r="10" spans="1:38" ht="28.5" customHeight="1">
      <c r="A10" s="7">
        <v>4</v>
      </c>
      <c r="B10" s="8" t="s">
        <v>32</v>
      </c>
      <c r="C10" s="8" t="s">
        <v>31</v>
      </c>
      <c r="D10" s="9">
        <v>1950</v>
      </c>
      <c r="E10" s="7">
        <v>11700</v>
      </c>
      <c r="F10" s="10">
        <v>8063.25</v>
      </c>
      <c r="G10" s="10">
        <f t="shared" si="0"/>
        <v>19763.25</v>
      </c>
    </row>
    <row r="11" spans="1:38" ht="28.5" customHeight="1">
      <c r="A11" s="7">
        <v>5</v>
      </c>
      <c r="B11" s="8" t="s">
        <v>33</v>
      </c>
      <c r="C11" s="8" t="s">
        <v>31</v>
      </c>
      <c r="D11" s="9">
        <v>1950</v>
      </c>
      <c r="E11" s="7">
        <v>11700</v>
      </c>
      <c r="F11" s="10">
        <v>8063.25</v>
      </c>
      <c r="G11" s="10">
        <f t="shared" si="0"/>
        <v>19763.25</v>
      </c>
    </row>
    <row r="12" spans="1:38" ht="28.5" customHeight="1">
      <c r="A12" s="7">
        <v>6</v>
      </c>
      <c r="B12" s="8" t="s">
        <v>34</v>
      </c>
      <c r="C12" s="8" t="s">
        <v>35</v>
      </c>
      <c r="D12" s="9">
        <v>970</v>
      </c>
      <c r="E12" s="7">
        <v>5820</v>
      </c>
      <c r="F12" s="10">
        <v>4010.95</v>
      </c>
      <c r="G12" s="10">
        <f t="shared" si="0"/>
        <v>9830.9500000000007</v>
      </c>
    </row>
    <row r="13" spans="1:38" ht="28.5" customHeight="1">
      <c r="A13" s="7">
        <v>7</v>
      </c>
      <c r="B13" s="8" t="s">
        <v>36</v>
      </c>
      <c r="C13" s="8" t="s">
        <v>37</v>
      </c>
      <c r="D13" s="9">
        <v>1540</v>
      </c>
      <c r="E13" s="7">
        <v>3622.19</v>
      </c>
      <c r="F13" s="10">
        <v>1633.13</v>
      </c>
      <c r="G13" s="10">
        <f t="shared" si="0"/>
        <v>5255.32</v>
      </c>
    </row>
    <row r="14" spans="1:38" ht="28.5" customHeight="1">
      <c r="A14" s="7">
        <v>8</v>
      </c>
      <c r="B14" s="8" t="s">
        <v>38</v>
      </c>
      <c r="C14" s="8" t="s">
        <v>39</v>
      </c>
      <c r="D14" s="9">
        <v>1175</v>
      </c>
      <c r="E14" s="7">
        <v>8393.5499999999993</v>
      </c>
      <c r="F14" s="10">
        <v>5914.1717499999995</v>
      </c>
      <c r="G14" s="10">
        <f t="shared" si="0"/>
        <v>14307.721749999999</v>
      </c>
    </row>
    <row r="15" spans="1:38" ht="28.5" customHeight="1">
      <c r="A15" s="7">
        <v>9</v>
      </c>
      <c r="B15" s="8" t="s">
        <v>40</v>
      </c>
      <c r="C15" s="8" t="s">
        <v>41</v>
      </c>
      <c r="D15" s="9">
        <v>825</v>
      </c>
      <c r="E15" s="7">
        <v>6221.1399999999994</v>
      </c>
      <c r="F15" s="10">
        <v>4299.8595500000001</v>
      </c>
      <c r="G15" s="10">
        <f t="shared" si="0"/>
        <v>10520.99955</v>
      </c>
    </row>
    <row r="16" spans="1:38" ht="28.5" customHeight="1">
      <c r="A16" s="7">
        <v>10</v>
      </c>
      <c r="B16" s="8" t="s">
        <v>42</v>
      </c>
      <c r="C16" s="8" t="s">
        <v>41</v>
      </c>
      <c r="D16" s="9">
        <v>825</v>
      </c>
      <c r="E16" s="7">
        <v>4950</v>
      </c>
      <c r="F16" s="10">
        <v>3411.375</v>
      </c>
      <c r="G16" s="10">
        <f t="shared" si="0"/>
        <v>8361.375</v>
      </c>
    </row>
    <row r="17" spans="1:7" ht="28.5" customHeight="1">
      <c r="A17" s="7">
        <v>11</v>
      </c>
      <c r="B17" s="8" t="s">
        <v>43</v>
      </c>
      <c r="C17" s="8" t="s">
        <v>39</v>
      </c>
      <c r="D17" s="9">
        <v>1175</v>
      </c>
      <c r="E17" s="7">
        <v>7050</v>
      </c>
      <c r="F17" s="10">
        <v>4858.625</v>
      </c>
      <c r="G17" s="10">
        <f t="shared" si="0"/>
        <v>11908.625</v>
      </c>
    </row>
    <row r="18" spans="1:7" ht="28.5" customHeight="1">
      <c r="A18" s="7">
        <v>12</v>
      </c>
      <c r="B18" s="8" t="s">
        <v>44</v>
      </c>
      <c r="C18" s="8" t="s">
        <v>41</v>
      </c>
      <c r="D18" s="9">
        <v>825</v>
      </c>
      <c r="E18" s="7">
        <v>4950</v>
      </c>
      <c r="F18" s="10">
        <v>3411.375</v>
      </c>
      <c r="G18" s="10">
        <f t="shared" si="0"/>
        <v>8361.375</v>
      </c>
    </row>
    <row r="19" spans="1:7" ht="28.5" customHeight="1">
      <c r="A19" s="7">
        <v>13</v>
      </c>
      <c r="B19" s="8" t="s">
        <v>45</v>
      </c>
      <c r="C19" s="8" t="s">
        <v>41</v>
      </c>
      <c r="D19" s="9">
        <v>825</v>
      </c>
      <c r="E19" s="7">
        <v>4950</v>
      </c>
      <c r="F19" s="10">
        <v>3411.375</v>
      </c>
      <c r="G19" s="10">
        <f t="shared" si="0"/>
        <v>8361.375</v>
      </c>
    </row>
    <row r="20" spans="1:7" ht="28.5" customHeight="1">
      <c r="A20" s="7">
        <v>14</v>
      </c>
      <c r="B20" s="8" t="s">
        <v>46</v>
      </c>
      <c r="C20" s="9" t="s">
        <v>41</v>
      </c>
      <c r="D20" s="9">
        <v>825</v>
      </c>
      <c r="E20" s="7">
        <v>4950</v>
      </c>
      <c r="F20" s="10">
        <v>3411.375</v>
      </c>
      <c r="G20" s="10">
        <f t="shared" si="0"/>
        <v>8361.375</v>
      </c>
    </row>
    <row r="21" spans="1:7" ht="28.5" customHeight="1">
      <c r="A21" s="7">
        <v>15</v>
      </c>
      <c r="B21" s="8" t="s">
        <v>47</v>
      </c>
      <c r="C21" s="9" t="s">
        <v>41</v>
      </c>
      <c r="D21" s="9">
        <v>825</v>
      </c>
      <c r="E21" s="7">
        <v>4950</v>
      </c>
      <c r="F21" s="10">
        <v>3411.375</v>
      </c>
      <c r="G21" s="10">
        <f t="shared" si="0"/>
        <v>8361.375</v>
      </c>
    </row>
    <row r="22" spans="1:7" ht="28.5" customHeight="1">
      <c r="A22" s="7">
        <v>16</v>
      </c>
      <c r="B22" s="8" t="s">
        <v>48</v>
      </c>
      <c r="C22" s="8" t="s">
        <v>41</v>
      </c>
      <c r="D22" s="9" t="s">
        <v>49</v>
      </c>
      <c r="E22" s="7">
        <v>4150</v>
      </c>
      <c r="F22" s="10">
        <v>2957.375</v>
      </c>
      <c r="G22" s="10">
        <f t="shared" si="0"/>
        <v>7107.375</v>
      </c>
    </row>
    <row r="23" spans="1:7" ht="28.5" customHeight="1">
      <c r="A23" s="7">
        <v>17</v>
      </c>
      <c r="B23" s="8" t="s">
        <v>50</v>
      </c>
      <c r="C23" s="8" t="s">
        <v>51</v>
      </c>
      <c r="D23" s="9" t="s">
        <v>52</v>
      </c>
      <c r="E23" s="7">
        <v>3210</v>
      </c>
      <c r="F23" s="10">
        <v>2252.375</v>
      </c>
      <c r="G23" s="10">
        <f t="shared" si="0"/>
        <v>5462.375</v>
      </c>
    </row>
    <row r="24" spans="1:7" ht="28.5" customHeight="1">
      <c r="A24" s="7">
        <v>18</v>
      </c>
      <c r="B24" s="8" t="s">
        <v>53</v>
      </c>
      <c r="C24" s="8" t="s">
        <v>51</v>
      </c>
      <c r="D24" s="9" t="s">
        <v>52</v>
      </c>
      <c r="E24" s="7">
        <v>3210</v>
      </c>
      <c r="F24" s="10">
        <v>2001.625</v>
      </c>
      <c r="G24" s="10">
        <f t="shared" si="0"/>
        <v>5211.625</v>
      </c>
    </row>
    <row r="25" spans="1:7" ht="28.5" customHeight="1">
      <c r="A25" s="7">
        <v>19</v>
      </c>
      <c r="B25" s="8" t="s">
        <v>54</v>
      </c>
      <c r="C25" s="8" t="s">
        <v>55</v>
      </c>
      <c r="D25" s="9">
        <v>670</v>
      </c>
      <c r="E25" s="7">
        <v>3752</v>
      </c>
      <c r="F25" s="10">
        <v>2636.45</v>
      </c>
      <c r="G25" s="10">
        <f t="shared" si="0"/>
        <v>6388.45</v>
      </c>
    </row>
    <row r="26" spans="1:7" ht="28.5" customHeight="1">
      <c r="A26" s="7">
        <v>20</v>
      </c>
      <c r="B26" s="8" t="s">
        <v>56</v>
      </c>
      <c r="C26" s="8" t="s">
        <v>55</v>
      </c>
      <c r="D26" s="9">
        <v>670</v>
      </c>
      <c r="E26" s="7">
        <v>4020</v>
      </c>
      <c r="F26" s="10">
        <v>2636.45</v>
      </c>
      <c r="G26" s="10">
        <f t="shared" si="0"/>
        <v>6656.45</v>
      </c>
    </row>
    <row r="27" spans="1:7" ht="28.5" customHeight="1">
      <c r="A27" s="7">
        <v>21</v>
      </c>
      <c r="B27" s="8" t="s">
        <v>57</v>
      </c>
      <c r="C27" s="8" t="s">
        <v>55</v>
      </c>
      <c r="D27" s="9">
        <v>670</v>
      </c>
      <c r="E27" s="7">
        <v>4194.78</v>
      </c>
      <c r="F27" s="10">
        <v>2446.3000000000002</v>
      </c>
      <c r="G27" s="10">
        <f t="shared" si="0"/>
        <v>6641.08</v>
      </c>
    </row>
    <row r="28" spans="1:7" ht="28.5" customHeight="1">
      <c r="A28" s="7">
        <v>22</v>
      </c>
      <c r="B28" s="8" t="s">
        <v>58</v>
      </c>
      <c r="C28" s="8" t="s">
        <v>55</v>
      </c>
      <c r="D28" s="9">
        <v>670</v>
      </c>
      <c r="E28" s="7">
        <v>4020</v>
      </c>
      <c r="F28" s="10">
        <v>2770.45</v>
      </c>
      <c r="G28" s="10">
        <f t="shared" si="0"/>
        <v>6790.45</v>
      </c>
    </row>
    <row r="29" spans="1:7" ht="28.5" customHeight="1">
      <c r="A29" s="7">
        <v>23</v>
      </c>
      <c r="B29" s="8" t="s">
        <v>59</v>
      </c>
      <c r="C29" s="8" t="s">
        <v>55</v>
      </c>
      <c r="D29" s="9">
        <v>670</v>
      </c>
      <c r="E29" s="7">
        <v>4020</v>
      </c>
      <c r="F29" s="10">
        <v>2770.45</v>
      </c>
      <c r="G29" s="10">
        <f t="shared" si="0"/>
        <v>6790.45</v>
      </c>
    </row>
    <row r="30" spans="1:7" ht="28.5" customHeight="1">
      <c r="A30" s="7">
        <v>24</v>
      </c>
      <c r="B30" s="8" t="s">
        <v>60</v>
      </c>
      <c r="C30" s="8" t="s">
        <v>55</v>
      </c>
      <c r="D30" s="9">
        <v>670</v>
      </c>
      <c r="E30" s="7">
        <v>1340</v>
      </c>
      <c r="F30" s="10">
        <v>760.45</v>
      </c>
      <c r="G30" s="10">
        <f t="shared" si="0"/>
        <v>2100.4499999999998</v>
      </c>
    </row>
    <row r="31" spans="1:7" ht="28.5" customHeight="1">
      <c r="A31" s="7">
        <v>25</v>
      </c>
      <c r="B31" s="8" t="s">
        <v>61</v>
      </c>
      <c r="C31" s="8" t="s">
        <v>62</v>
      </c>
      <c r="D31" s="9">
        <v>425</v>
      </c>
      <c r="E31" s="7">
        <v>2550</v>
      </c>
      <c r="F31" s="10">
        <v>1757.375</v>
      </c>
      <c r="G31" s="10">
        <f t="shared" si="0"/>
        <v>4307.375</v>
      </c>
    </row>
    <row r="32" spans="1:7" ht="28.5" customHeight="1">
      <c r="A32" s="7">
        <v>26</v>
      </c>
      <c r="B32" s="8" t="s">
        <v>63</v>
      </c>
      <c r="C32" s="8" t="s">
        <v>62</v>
      </c>
      <c r="D32" s="13">
        <v>425</v>
      </c>
      <c r="E32" s="7">
        <v>2550</v>
      </c>
      <c r="F32" s="10">
        <v>1757.375</v>
      </c>
      <c r="G32" s="10">
        <f t="shared" si="0"/>
        <v>4307.375</v>
      </c>
    </row>
    <row r="33" spans="1:7" ht="28.5" customHeight="1">
      <c r="A33" s="7">
        <v>27</v>
      </c>
      <c r="B33" s="8" t="s">
        <v>64</v>
      </c>
      <c r="C33" s="8" t="s">
        <v>39</v>
      </c>
      <c r="D33" s="13">
        <v>1175</v>
      </c>
      <c r="E33" s="7">
        <v>3525</v>
      </c>
      <c r="F33" s="10">
        <v>2350</v>
      </c>
      <c r="G33" s="10">
        <f t="shared" si="0"/>
        <v>5875</v>
      </c>
    </row>
    <row r="34" spans="1:7" ht="28.5" customHeight="1">
      <c r="A34" s="7">
        <v>28</v>
      </c>
      <c r="B34" s="8" t="s">
        <v>65</v>
      </c>
      <c r="C34" s="8" t="s">
        <v>41</v>
      </c>
      <c r="D34" s="13">
        <v>825</v>
      </c>
      <c r="E34" s="7">
        <v>4950</v>
      </c>
      <c r="F34" s="10">
        <v>3411.375</v>
      </c>
      <c r="G34" s="10">
        <f t="shared" si="0"/>
        <v>8361.375</v>
      </c>
    </row>
    <row r="35" spans="1:7" ht="28.5" customHeight="1">
      <c r="A35" s="7">
        <v>29</v>
      </c>
      <c r="B35" s="8" t="s">
        <v>66</v>
      </c>
      <c r="C35" s="8" t="s">
        <v>41</v>
      </c>
      <c r="D35" s="13">
        <v>825</v>
      </c>
      <c r="E35" s="7">
        <v>5926.32</v>
      </c>
      <c r="F35" s="10">
        <v>3770.6549999999997</v>
      </c>
      <c r="G35" s="10">
        <f t="shared" si="0"/>
        <v>9696.9749999999985</v>
      </c>
    </row>
    <row r="36" spans="1:7" ht="28.5" customHeight="1">
      <c r="A36" s="7">
        <v>30</v>
      </c>
      <c r="B36" s="8" t="s">
        <v>67</v>
      </c>
      <c r="C36" s="8" t="s">
        <v>37</v>
      </c>
      <c r="D36" s="9">
        <v>1540</v>
      </c>
      <c r="E36" s="7">
        <v>9240</v>
      </c>
      <c r="F36" s="10">
        <v>6367.9</v>
      </c>
      <c r="G36" s="10">
        <f t="shared" si="0"/>
        <v>15607.9</v>
      </c>
    </row>
    <row r="37" spans="1:7" ht="28.5" customHeight="1">
      <c r="A37" s="7">
        <v>31</v>
      </c>
      <c r="B37" s="8" t="s">
        <v>68</v>
      </c>
      <c r="C37" s="8" t="s">
        <v>39</v>
      </c>
      <c r="D37" s="9">
        <v>1175</v>
      </c>
      <c r="E37" s="7">
        <v>7050</v>
      </c>
      <c r="F37" s="10">
        <v>4858.625</v>
      </c>
      <c r="G37" s="10">
        <f t="shared" si="0"/>
        <v>11908.625</v>
      </c>
    </row>
    <row r="38" spans="1:7" ht="28.5" customHeight="1">
      <c r="A38" s="7">
        <v>32</v>
      </c>
      <c r="B38" s="8" t="s">
        <v>69</v>
      </c>
      <c r="C38" s="8" t="s">
        <v>41</v>
      </c>
      <c r="D38" s="9">
        <v>825</v>
      </c>
      <c r="E38" s="7">
        <v>4950</v>
      </c>
      <c r="F38" s="10">
        <v>3129.1350000000002</v>
      </c>
      <c r="G38" s="10">
        <f t="shared" si="0"/>
        <v>8079.1350000000002</v>
      </c>
    </row>
    <row r="39" spans="1:7" ht="28.5" customHeight="1">
      <c r="A39" s="7">
        <v>33</v>
      </c>
      <c r="B39" s="8" t="s">
        <v>70</v>
      </c>
      <c r="C39" s="8" t="s">
        <v>41</v>
      </c>
      <c r="D39" s="9">
        <v>825</v>
      </c>
      <c r="E39" s="7">
        <v>4950</v>
      </c>
      <c r="F39" s="10">
        <v>3411.375</v>
      </c>
      <c r="G39" s="10">
        <f t="shared" si="0"/>
        <v>8361.375</v>
      </c>
    </row>
    <row r="40" spans="1:7" ht="28.5" customHeight="1">
      <c r="A40" s="7">
        <v>34</v>
      </c>
      <c r="B40" s="8" t="s">
        <v>71</v>
      </c>
      <c r="C40" s="8" t="s">
        <v>41</v>
      </c>
      <c r="D40" s="9">
        <v>825</v>
      </c>
      <c r="E40" s="7">
        <v>4950</v>
      </c>
      <c r="F40" s="10">
        <v>3411.375</v>
      </c>
      <c r="G40" s="10">
        <f t="shared" si="0"/>
        <v>8361.375</v>
      </c>
    </row>
    <row r="41" spans="1:7" ht="28.5" customHeight="1">
      <c r="A41" s="7">
        <v>35</v>
      </c>
      <c r="B41" s="8" t="s">
        <v>72</v>
      </c>
      <c r="C41" s="8" t="s">
        <v>39</v>
      </c>
      <c r="D41" s="9">
        <v>1175</v>
      </c>
      <c r="E41" s="7">
        <v>7050</v>
      </c>
      <c r="F41" s="10">
        <v>4858.625</v>
      </c>
      <c r="G41" s="10">
        <f t="shared" si="0"/>
        <v>11908.625</v>
      </c>
    </row>
    <row r="42" spans="1:7" ht="28.5" customHeight="1">
      <c r="A42" s="7">
        <v>36</v>
      </c>
      <c r="B42" s="8" t="s">
        <v>73</v>
      </c>
      <c r="C42" s="8" t="s">
        <v>41</v>
      </c>
      <c r="D42" s="9">
        <v>825</v>
      </c>
      <c r="E42" s="7">
        <v>4950</v>
      </c>
      <c r="F42" s="10">
        <v>3411.375</v>
      </c>
      <c r="G42" s="10">
        <f t="shared" si="0"/>
        <v>8361.375</v>
      </c>
    </row>
    <row r="43" spans="1:7" ht="28.5" customHeight="1">
      <c r="A43" s="7">
        <v>37</v>
      </c>
      <c r="B43" s="8" t="s">
        <v>74</v>
      </c>
      <c r="C43" s="8" t="s">
        <v>41</v>
      </c>
      <c r="D43" s="9">
        <v>825</v>
      </c>
      <c r="E43" s="7">
        <v>3560.5299999999997</v>
      </c>
      <c r="F43" s="10">
        <v>2605.2649999999999</v>
      </c>
      <c r="G43" s="10">
        <f t="shared" si="0"/>
        <v>6165.7950000000001</v>
      </c>
    </row>
    <row r="44" spans="1:7" ht="28.5" customHeight="1">
      <c r="A44" s="7">
        <v>38</v>
      </c>
      <c r="B44" s="8" t="s">
        <v>75</v>
      </c>
      <c r="C44" s="8" t="s">
        <v>41</v>
      </c>
      <c r="D44" s="9">
        <v>825</v>
      </c>
      <c r="E44" s="7">
        <v>4950</v>
      </c>
      <c r="F44" s="10">
        <v>3411.375</v>
      </c>
      <c r="G44" s="10">
        <f t="shared" si="0"/>
        <v>8361.375</v>
      </c>
    </row>
    <row r="45" spans="1:7" ht="28.5" customHeight="1">
      <c r="A45" s="7">
        <v>39</v>
      </c>
      <c r="B45" s="8" t="s">
        <v>76</v>
      </c>
      <c r="C45" s="8" t="s">
        <v>37</v>
      </c>
      <c r="D45" s="9">
        <v>1540</v>
      </c>
      <c r="E45" s="7">
        <v>9240</v>
      </c>
      <c r="F45" s="10">
        <v>6367.9</v>
      </c>
      <c r="G45" s="10">
        <f t="shared" si="0"/>
        <v>15607.9</v>
      </c>
    </row>
    <row r="46" spans="1:7" ht="28.5" customHeight="1">
      <c r="A46" s="7">
        <v>40</v>
      </c>
      <c r="B46" s="8" t="s">
        <v>77</v>
      </c>
      <c r="C46" s="8" t="s">
        <v>41</v>
      </c>
      <c r="D46" s="9">
        <v>825</v>
      </c>
      <c r="E46" s="7">
        <v>4950</v>
      </c>
      <c r="F46" s="10">
        <v>3411.375</v>
      </c>
      <c r="G46" s="10">
        <f t="shared" si="0"/>
        <v>8361.375</v>
      </c>
    </row>
    <row r="47" spans="1:7" ht="28.5" customHeight="1">
      <c r="A47" s="7">
        <v>41</v>
      </c>
      <c r="B47" s="8" t="s">
        <v>78</v>
      </c>
      <c r="C47" s="8" t="s">
        <v>41</v>
      </c>
      <c r="D47" s="9">
        <v>825</v>
      </c>
      <c r="E47" s="7">
        <v>4950</v>
      </c>
      <c r="F47" s="10">
        <v>3411.375</v>
      </c>
      <c r="G47" s="10">
        <f t="shared" si="0"/>
        <v>8361.375</v>
      </c>
    </row>
    <row r="48" spans="1:7" ht="28.5" customHeight="1">
      <c r="A48" s="7">
        <v>42</v>
      </c>
      <c r="B48" s="8" t="s">
        <v>79</v>
      </c>
      <c r="C48" s="8" t="s">
        <v>37</v>
      </c>
      <c r="D48" s="9">
        <v>1540</v>
      </c>
      <c r="E48" s="7">
        <v>9240</v>
      </c>
      <c r="F48" s="10">
        <v>6367.9</v>
      </c>
      <c r="G48" s="10">
        <f t="shared" si="0"/>
        <v>15607.9</v>
      </c>
    </row>
    <row r="49" spans="1:7" ht="28.5" customHeight="1">
      <c r="A49" s="7">
        <v>43</v>
      </c>
      <c r="B49" s="8" t="s">
        <v>80</v>
      </c>
      <c r="C49" s="8" t="s">
        <v>41</v>
      </c>
      <c r="D49" s="9">
        <v>825</v>
      </c>
      <c r="E49" s="7">
        <v>4950</v>
      </c>
      <c r="F49" s="10">
        <v>3411.375</v>
      </c>
      <c r="G49" s="10">
        <f t="shared" si="0"/>
        <v>8361.375</v>
      </c>
    </row>
    <row r="50" spans="1:7" ht="28.5" customHeight="1">
      <c r="A50" s="7">
        <v>44</v>
      </c>
      <c r="B50" s="8" t="s">
        <v>81</v>
      </c>
      <c r="C50" s="8" t="s">
        <v>41</v>
      </c>
      <c r="D50" s="9">
        <v>825</v>
      </c>
      <c r="E50" s="7">
        <v>4950</v>
      </c>
      <c r="F50" s="10">
        <v>3411.375</v>
      </c>
      <c r="G50" s="10">
        <f t="shared" si="0"/>
        <v>8361.375</v>
      </c>
    </row>
    <row r="51" spans="1:7" ht="28.5" customHeight="1">
      <c r="A51" s="7">
        <v>45</v>
      </c>
      <c r="B51" s="8" t="s">
        <v>82</v>
      </c>
      <c r="C51" s="8" t="s">
        <v>41</v>
      </c>
      <c r="D51" s="9">
        <v>825</v>
      </c>
      <c r="E51" s="7">
        <v>4950</v>
      </c>
      <c r="F51" s="10">
        <v>3411.375</v>
      </c>
      <c r="G51" s="10">
        <f t="shared" si="0"/>
        <v>8361.375</v>
      </c>
    </row>
    <row r="52" spans="1:7" ht="28.5" customHeight="1">
      <c r="A52" s="7">
        <v>46</v>
      </c>
      <c r="B52" s="8" t="s">
        <v>83</v>
      </c>
      <c r="C52" s="8" t="s">
        <v>41</v>
      </c>
      <c r="D52" s="9">
        <v>825</v>
      </c>
      <c r="E52" s="7">
        <v>4950</v>
      </c>
      <c r="F52" s="10">
        <v>3411.375</v>
      </c>
      <c r="G52" s="10">
        <f t="shared" si="0"/>
        <v>8361.375</v>
      </c>
    </row>
    <row r="53" spans="1:7" ht="28.5" customHeight="1">
      <c r="A53" s="7">
        <v>47</v>
      </c>
      <c r="B53" s="8" t="s">
        <v>84</v>
      </c>
      <c r="C53" s="8" t="s">
        <v>37</v>
      </c>
      <c r="D53" s="9">
        <v>1540</v>
      </c>
      <c r="E53" s="7">
        <v>9240</v>
      </c>
      <c r="F53" s="10">
        <v>6367.9</v>
      </c>
      <c r="G53" s="10">
        <f t="shared" si="0"/>
        <v>15607.9</v>
      </c>
    </row>
    <row r="54" spans="1:7" ht="28.5" customHeight="1">
      <c r="A54" s="7">
        <v>48</v>
      </c>
      <c r="B54" s="8" t="s">
        <v>85</v>
      </c>
      <c r="C54" s="8" t="s">
        <v>41</v>
      </c>
      <c r="D54" s="9">
        <v>825</v>
      </c>
      <c r="E54" s="7">
        <v>4950</v>
      </c>
      <c r="F54" s="10">
        <v>3411.375</v>
      </c>
      <c r="G54" s="10">
        <f t="shared" si="0"/>
        <v>8361.375</v>
      </c>
    </row>
    <row r="55" spans="1:7" ht="28.5" customHeight="1">
      <c r="A55" s="7">
        <v>49</v>
      </c>
      <c r="B55" s="8" t="s">
        <v>86</v>
      </c>
      <c r="C55" s="8" t="s">
        <v>41</v>
      </c>
      <c r="D55" s="9">
        <v>825</v>
      </c>
      <c r="E55" s="7">
        <v>5703.26</v>
      </c>
      <c r="F55" s="10">
        <v>3411.38</v>
      </c>
      <c r="G55" s="10">
        <f t="shared" si="0"/>
        <v>9114.64</v>
      </c>
    </row>
    <row r="56" spans="1:7" ht="28.5" customHeight="1">
      <c r="A56" s="7">
        <v>50</v>
      </c>
      <c r="B56" s="8" t="s">
        <v>87</v>
      </c>
      <c r="C56" s="8" t="s">
        <v>41</v>
      </c>
      <c r="D56" s="9">
        <v>825</v>
      </c>
      <c r="E56" s="7">
        <v>4985.87</v>
      </c>
      <c r="F56" s="10">
        <v>2887.5</v>
      </c>
      <c r="G56" s="10">
        <f t="shared" si="0"/>
        <v>7873.37</v>
      </c>
    </row>
    <row r="57" spans="1:7" ht="28.5" customHeight="1">
      <c r="A57" s="7">
        <v>51</v>
      </c>
      <c r="B57" s="8" t="s">
        <v>88</v>
      </c>
      <c r="C57" s="8" t="s">
        <v>41</v>
      </c>
      <c r="D57" s="9">
        <v>825</v>
      </c>
      <c r="E57" s="7">
        <v>4950</v>
      </c>
      <c r="F57" s="10">
        <v>3411.375</v>
      </c>
      <c r="G57" s="10">
        <f t="shared" si="0"/>
        <v>8361.375</v>
      </c>
    </row>
    <row r="58" spans="1:7" ht="28.5" customHeight="1">
      <c r="A58" s="7">
        <v>52</v>
      </c>
      <c r="B58" s="8" t="s">
        <v>89</v>
      </c>
      <c r="C58" s="8" t="s">
        <v>37</v>
      </c>
      <c r="D58" s="9">
        <v>1540</v>
      </c>
      <c r="E58" s="7">
        <v>9240</v>
      </c>
      <c r="F58" s="10">
        <v>6367.9</v>
      </c>
      <c r="G58" s="10">
        <f t="shared" si="0"/>
        <v>15607.9</v>
      </c>
    </row>
    <row r="59" spans="1:7" ht="28.5" customHeight="1">
      <c r="A59" s="7">
        <v>53</v>
      </c>
      <c r="B59" s="8" t="s">
        <v>90</v>
      </c>
      <c r="C59" s="8" t="s">
        <v>39</v>
      </c>
      <c r="D59" s="9">
        <v>1175</v>
      </c>
      <c r="E59" s="7">
        <v>6060.53</v>
      </c>
      <c r="F59" s="10">
        <v>3683.625</v>
      </c>
      <c r="G59" s="10">
        <f t="shared" si="0"/>
        <v>9744.1549999999988</v>
      </c>
    </row>
    <row r="60" spans="1:7" ht="28.5" customHeight="1">
      <c r="A60" s="7">
        <v>54</v>
      </c>
      <c r="B60" s="8" t="s">
        <v>91</v>
      </c>
      <c r="C60" s="8" t="s">
        <v>41</v>
      </c>
      <c r="D60" s="9">
        <v>825</v>
      </c>
      <c r="E60" s="7">
        <v>4950</v>
      </c>
      <c r="F60" s="10">
        <v>3411.375</v>
      </c>
      <c r="G60" s="10">
        <f t="shared" si="0"/>
        <v>8361.375</v>
      </c>
    </row>
    <row r="61" spans="1:7" ht="28.5" customHeight="1">
      <c r="A61" s="7">
        <v>55</v>
      </c>
      <c r="B61" s="8" t="s">
        <v>92</v>
      </c>
      <c r="C61" s="8" t="s">
        <v>39</v>
      </c>
      <c r="D61" s="9">
        <v>1175</v>
      </c>
      <c r="E61" s="7">
        <v>7050</v>
      </c>
      <c r="F61" s="10">
        <v>4858.625</v>
      </c>
      <c r="G61" s="10">
        <f t="shared" si="0"/>
        <v>11908.625</v>
      </c>
    </row>
    <row r="62" spans="1:7" ht="28.5" customHeight="1">
      <c r="A62" s="7">
        <v>56</v>
      </c>
      <c r="B62" s="8" t="s">
        <v>93</v>
      </c>
      <c r="C62" s="8" t="s">
        <v>41</v>
      </c>
      <c r="D62" s="9">
        <v>825</v>
      </c>
      <c r="E62" s="7">
        <v>4950</v>
      </c>
      <c r="F62" s="10">
        <v>3411.375</v>
      </c>
      <c r="G62" s="10">
        <f t="shared" si="0"/>
        <v>8361.375</v>
      </c>
    </row>
    <row r="63" spans="1:7" ht="28.5" customHeight="1">
      <c r="A63" s="7">
        <v>57</v>
      </c>
      <c r="B63" s="8" t="s">
        <v>94</v>
      </c>
      <c r="C63" s="8" t="s">
        <v>41</v>
      </c>
      <c r="D63" s="9">
        <v>825</v>
      </c>
      <c r="E63" s="7">
        <v>4950</v>
      </c>
      <c r="F63" s="10">
        <v>3411.375</v>
      </c>
      <c r="G63" s="10">
        <f t="shared" si="0"/>
        <v>8361.375</v>
      </c>
    </row>
    <row r="64" spans="1:7" ht="28.5" customHeight="1">
      <c r="A64" s="7">
        <v>58</v>
      </c>
      <c r="B64" s="8" t="s">
        <v>95</v>
      </c>
      <c r="C64" s="8" t="s">
        <v>41</v>
      </c>
      <c r="D64" s="9">
        <v>825</v>
      </c>
      <c r="E64" s="7">
        <v>4950</v>
      </c>
      <c r="F64" s="10">
        <v>3411.375</v>
      </c>
      <c r="G64" s="10">
        <f t="shared" si="0"/>
        <v>8361.375</v>
      </c>
    </row>
    <row r="65" spans="1:7" ht="28.5" customHeight="1">
      <c r="A65" s="7">
        <v>59</v>
      </c>
      <c r="B65" s="8" t="s">
        <v>96</v>
      </c>
      <c r="C65" s="8" t="s">
        <v>41</v>
      </c>
      <c r="D65" s="9">
        <v>825</v>
      </c>
      <c r="E65" s="7">
        <v>2301.3200000000002</v>
      </c>
      <c r="F65" s="10">
        <v>1587.6950000000002</v>
      </c>
      <c r="G65" s="10">
        <f t="shared" si="0"/>
        <v>3889.0150000000003</v>
      </c>
    </row>
    <row r="66" spans="1:7" ht="28.5" customHeight="1">
      <c r="A66" s="7">
        <v>60</v>
      </c>
      <c r="B66" s="14" t="s">
        <v>97</v>
      </c>
      <c r="C66" s="8" t="s">
        <v>55</v>
      </c>
      <c r="D66" s="9">
        <v>670</v>
      </c>
      <c r="E66" s="7">
        <v>414.76</v>
      </c>
      <c r="F66" s="10">
        <v>263.37259999999998</v>
      </c>
      <c r="G66" s="10">
        <f t="shared" si="0"/>
        <v>678.13259999999991</v>
      </c>
    </row>
    <row r="67" spans="1:7" ht="28.5" customHeight="1">
      <c r="A67" s="7">
        <v>61</v>
      </c>
      <c r="B67" s="8" t="s">
        <v>98</v>
      </c>
      <c r="C67" s="8" t="s">
        <v>41</v>
      </c>
      <c r="D67" s="9">
        <v>825</v>
      </c>
      <c r="E67" s="7">
        <v>275</v>
      </c>
      <c r="F67" s="10">
        <v>0</v>
      </c>
      <c r="G67" s="10">
        <f t="shared" si="0"/>
        <v>275</v>
      </c>
    </row>
    <row r="68" spans="1:7" ht="27.75" customHeight="1">
      <c r="A68" s="7"/>
      <c r="B68" s="18" t="s">
        <v>99</v>
      </c>
      <c r="C68" s="18"/>
      <c r="D68" s="15">
        <f>SUM(D7:D67)</f>
        <v>59425</v>
      </c>
      <c r="E68" s="15">
        <f>SUM(E7:E67)</f>
        <v>346276.25000000006</v>
      </c>
      <c r="F68" s="15">
        <f>SUM(F7:F67)</f>
        <v>234862.16389999999</v>
      </c>
      <c r="G68" s="15">
        <f>SUM(G7:G67)</f>
        <v>581138.41390000016</v>
      </c>
    </row>
  </sheetData>
  <mergeCells count="25">
    <mergeCell ref="A1:AE1"/>
    <mergeCell ref="A2:AL2"/>
    <mergeCell ref="A3:A5"/>
    <mergeCell ref="B3:B5"/>
    <mergeCell ref="C3:C5"/>
    <mergeCell ref="D3:D5"/>
    <mergeCell ref="E3:G3"/>
    <mergeCell ref="I3:AL3"/>
    <mergeCell ref="E4:E5"/>
    <mergeCell ref="F4:F5"/>
    <mergeCell ref="AI4:AJ4"/>
    <mergeCell ref="AK4:AL4"/>
    <mergeCell ref="B68:C68"/>
    <mergeCell ref="T4:V4"/>
    <mergeCell ref="W4:Y4"/>
    <mergeCell ref="Z4:AA4"/>
    <mergeCell ref="AB4:AC4"/>
    <mergeCell ref="AD4:AE4"/>
    <mergeCell ref="AF4:AH4"/>
    <mergeCell ref="G4:G5"/>
    <mergeCell ref="H4:H5"/>
    <mergeCell ref="I4:K4"/>
    <mergeCell ref="L4:M4"/>
    <mergeCell ref="N4:P4"/>
    <mergeCell ref="Q4:S4"/>
  </mergeCells>
  <pageMargins left="0.2" right="0.2" top="0.61" bottom="0.39" header="0.3" footer="0.2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ხელფასები2014 6 თვე)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2014-09-26T07:41:06Z</dcterms:modified>
</cp:coreProperties>
</file>