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\2017 weli\ანას ანგარიშები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E11" i="1"/>
  <c r="G11" i="1" s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<sst xmlns="http://schemas.openxmlformats.org/spreadsheetml/2006/main" count="21" uniqueCount="21">
  <si>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</si>
  <si>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</si>
  <si>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</si>
  <si>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</si>
  <si>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</si>
  <si>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</si>
  <si>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</si>
  <si>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</si>
  <si>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</si>
  <si>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</si>
  <si>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</si>
  <si>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</si>
  <si>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</si>
  <si>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</si>
  <si>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</si>
  <si>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</si>
  <si>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</si>
  <si>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</si>
  <si>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</si>
  <si>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</si>
  <si>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2017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</si>
</sst>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 &quot;_-;\-* #,##0.00&quot; &quot;_-;_-* &quot;-&quot;??&quot; &quot;_-;_-@_-"/>
    <numFmt numFmtId="164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8" t="s">
        <v>20</v>
      </c>
      <c r="C1" s="8"/>
      <c r="D1" s="8"/>
      <c r="E1" s="8"/>
      <c r="F1" s="8"/>
      <c r="G1" s="8"/>
    </row>
    <row r="2" spans="2:13" x14ac:dyDescent="0.25">
      <c r="B2" s="8"/>
      <c r="C2" s="8"/>
      <c r="D2" s="8"/>
      <c r="E2" s="8"/>
      <c r="F2" s="8"/>
      <c r="G2" s="8"/>
    </row>
    <row r="3" spans="2:13" x14ac:dyDescent="0.25">
      <c r="B3" s="9"/>
      <c r="C3" s="9"/>
      <c r="D3" s="9"/>
      <c r="E3" s="9"/>
      <c r="F3" s="9"/>
      <c r="G3" s="9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5">
        <v>199756</v>
      </c>
      <c r="E5" s="5">
        <v>199756</v>
      </c>
      <c r="F5" s="5">
        <v>199623.65</v>
      </c>
      <c r="G5" s="7">
        <f>E5-F5</f>
        <v>132.35000000000582</v>
      </c>
    </row>
    <row r="6" spans="2:13" ht="31.5" customHeight="1" x14ac:dyDescent="0.25">
      <c r="B6" s="1">
        <v>2</v>
      </c>
      <c r="C6" s="4" t="s">
        <v>19</v>
      </c>
      <c r="D6" s="5">
        <v>104719</v>
      </c>
      <c r="E6" s="5">
        <v>104719</v>
      </c>
      <c r="F6" s="5">
        <v>104665.83</v>
      </c>
      <c r="G6" s="7">
        <f>E6-F6</f>
        <v>53.169999999998254</v>
      </c>
    </row>
    <row r="7" spans="2:13" ht="31.5" customHeight="1" x14ac:dyDescent="0.25">
      <c r="B7" s="1">
        <v>3</v>
      </c>
      <c r="C7" s="4" t="s">
        <v>7</v>
      </c>
      <c r="D7" s="5">
        <v>35916</v>
      </c>
      <c r="E7" s="5">
        <v>35916</v>
      </c>
      <c r="F7" s="5">
        <v>35885</v>
      </c>
      <c r="G7" s="7">
        <f t="shared" ref="G7:G17" si="0">E7-F7</f>
        <v>31</v>
      </c>
    </row>
    <row r="8" spans="2:13" ht="31.5" customHeight="1" x14ac:dyDescent="0.25">
      <c r="B8" s="1">
        <v>4</v>
      </c>
      <c r="C8" s="4" t="s">
        <v>8</v>
      </c>
      <c r="D8" s="5">
        <v>0</v>
      </c>
      <c r="E8" s="5"/>
      <c r="F8" s="5">
        <v>5716</v>
      </c>
      <c r="G8" s="7">
        <f t="shared" si="0"/>
        <v>-5716</v>
      </c>
    </row>
    <row r="9" spans="2:13" ht="31.5" customHeight="1" x14ac:dyDescent="0.25">
      <c r="B9" s="1">
        <v>5</v>
      </c>
      <c r="C9" s="4" t="s">
        <v>9</v>
      </c>
      <c r="D9" s="5">
        <v>3735</v>
      </c>
      <c r="E9" s="5">
        <v>3735</v>
      </c>
      <c r="F9" s="5">
        <v>3735</v>
      </c>
      <c r="G9" s="7">
        <f t="shared" si="0"/>
        <v>0</v>
      </c>
    </row>
    <row r="10" spans="2:13" ht="31.5" customHeight="1" x14ac:dyDescent="0.25">
      <c r="B10" s="1">
        <v>6</v>
      </c>
      <c r="C10" s="4" t="s">
        <v>10</v>
      </c>
      <c r="D10" s="5">
        <v>2200</v>
      </c>
      <c r="E10" s="5">
        <v>2200</v>
      </c>
      <c r="F10" s="5">
        <v>2190.52</v>
      </c>
      <c r="G10" s="7">
        <f t="shared" si="0"/>
        <v>9.4800000000000182</v>
      </c>
    </row>
    <row r="11" spans="2:13" ht="31.5" customHeight="1" x14ac:dyDescent="0.25">
      <c r="B11" s="1">
        <v>7</v>
      </c>
      <c r="C11" s="4" t="s">
        <v>11</v>
      </c>
      <c r="D11" s="5">
        <v>21052</v>
      </c>
      <c r="E11" s="5">
        <f>D11+2221</f>
        <v>23273</v>
      </c>
      <c r="F11" s="5">
        <v>22338.1</v>
      </c>
      <c r="G11" s="7">
        <f t="shared" si="0"/>
        <v>934.90000000000146</v>
      </c>
    </row>
    <row r="12" spans="2:13" ht="31.5" customHeight="1" x14ac:dyDescent="0.25">
      <c r="B12" s="1">
        <v>8</v>
      </c>
      <c r="C12" s="4" t="s">
        <v>12</v>
      </c>
      <c r="D12" s="5">
        <v>2069</v>
      </c>
      <c r="E12" s="5">
        <v>2069</v>
      </c>
      <c r="F12" s="5">
        <v>2067.75</v>
      </c>
      <c r="G12" s="7">
        <f t="shared" si="0"/>
        <v>1.25</v>
      </c>
    </row>
    <row r="13" spans="2:13" ht="49.5" customHeight="1" x14ac:dyDescent="0.25">
      <c r="B13" s="1">
        <v>9</v>
      </c>
      <c r="C13" s="4" t="s">
        <v>13</v>
      </c>
      <c r="D13" s="5">
        <v>15091</v>
      </c>
      <c r="E13" s="5">
        <v>15091</v>
      </c>
      <c r="F13" s="5">
        <v>15090.35</v>
      </c>
      <c r="G13" s="7">
        <f t="shared" si="0"/>
        <v>0.6499999999996362</v>
      </c>
    </row>
    <row r="14" spans="2:13" ht="31.5" customHeight="1" x14ac:dyDescent="0.25">
      <c r="B14" s="1">
        <v>10</v>
      </c>
      <c r="C14" s="4" t="s">
        <v>14</v>
      </c>
      <c r="D14" s="5">
        <v>2919</v>
      </c>
      <c r="E14" s="5">
        <v>2919</v>
      </c>
      <c r="F14" s="5">
        <v>2919</v>
      </c>
      <c r="G14" s="7">
        <f t="shared" si="0"/>
        <v>0</v>
      </c>
    </row>
    <row r="15" spans="2:13" ht="31.5" customHeight="1" x14ac:dyDescent="0.25">
      <c r="B15" s="1">
        <v>11</v>
      </c>
      <c r="C15" s="4" t="s">
        <v>15</v>
      </c>
      <c r="D15" s="5">
        <v>2000</v>
      </c>
      <c r="E15" s="5">
        <v>2000</v>
      </c>
      <c r="F15" s="5">
        <v>236.36</v>
      </c>
      <c r="G15" s="7">
        <f t="shared" si="0"/>
        <v>1763.6399999999999</v>
      </c>
      <c r="M15" s="6"/>
    </row>
    <row r="16" spans="2:13" ht="44.25" customHeight="1" x14ac:dyDescent="0.25">
      <c r="B16" s="1">
        <v>12</v>
      </c>
      <c r="C16" s="4" t="s">
        <v>16</v>
      </c>
      <c r="D16" s="5"/>
      <c r="E16" s="5"/>
      <c r="F16" s="5">
        <v>0</v>
      </c>
      <c r="G16" s="7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5">
        <v>115500</v>
      </c>
      <c r="E17" s="5">
        <v>115500</v>
      </c>
      <c r="F17" s="5">
        <v>76950</v>
      </c>
      <c r="G17" s="7">
        <f t="shared" si="0"/>
        <v>38550</v>
      </c>
    </row>
    <row r="18" spans="2:9" ht="31.5" customHeight="1" x14ac:dyDescent="0.25">
      <c r="B18" s="1">
        <v>14</v>
      </c>
      <c r="C18" s="4" t="s">
        <v>18</v>
      </c>
      <c r="D18" s="5">
        <f>SUM(D5:D17)</f>
        <v>504957</v>
      </c>
      <c r="E18" s="5">
        <f>SUM(E5:E17)</f>
        <v>507178</v>
      </c>
      <c r="F18" s="5">
        <f>SUM(F5:F17)</f>
        <v>471417.55999999994</v>
      </c>
      <c r="G18" s="7">
        <f>E18-F18</f>
        <v>35760.440000000061</v>
      </c>
    </row>
    <row r="21" spans="2:9" x14ac:dyDescent="0.25">
      <c r="E21" s="6"/>
    </row>
    <row r="23" spans="2:9" x14ac:dyDescent="0.25">
      <c r="G23" s="6"/>
    </row>
    <row r="24" spans="2:9" x14ac:dyDescent="0.25">
      <c r="I24" s="6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2017-04-06T11:04:31Z</dcterms:modified>
</cp:coreProperties>
</file>