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240" windowWidth="15135" windowHeight="8250" tabRatio="923" firstSheet="6" activeTab="6"/>
  </bookViews>
  <sheets>
    <sheet name="არაფინანსური აქტივები" sheetId="81" r:id="rId1"/>
    <sheet name="ფინანსური აქტივები" sheetId="82" r:id="rId2"/>
    <sheet name="სარეზერვო" sheetId="97" r:id="rId3"/>
    <sheet name="ასიგნებების ცვლილება" sheetId="99" r:id="rId4"/>
    <sheet name="გრანტები" sheetId="100" r:id="rId5"/>
    <sheet name="ვალდებულებები" sheetId="101" r:id="rId6"/>
    <sheet name="შესყიდვა" sheetId="103" r:id="rId7"/>
    <sheet name="დისკვალიფიკაცია" sheetId="104" r:id="rId8"/>
    <sheet name="ტრანსპორტის ხარჯები" sheetId="108" r:id="rId9"/>
    <sheet name="ტრანსპორტი ჩაშლილი" sheetId="110" r:id="rId10"/>
    <sheet name="საწვავი" sheetId="107" r:id="rId11"/>
  </sheets>
  <definedNames>
    <definedName name="AS2DocOpenMode" hidden="1">"AS2DocumentEdit"</definedName>
    <definedName name="_xlnm.Print_Area" localSheetId="0">'არაფინანსური აქტივები'!$A$1:$P$203</definedName>
  </definedNames>
  <calcPr calcId="124519"/>
  <smartTagPr embed="1"/>
</workbook>
</file>

<file path=xl/calcChain.xml><?xml version="1.0" encoding="utf-8"?>
<calcChain xmlns="http://schemas.openxmlformats.org/spreadsheetml/2006/main">
  <c r="P12" i="103"/>
  <c r="O26" i="110"/>
  <c r="N26"/>
  <c r="M26"/>
  <c r="L26"/>
  <c r="K26"/>
  <c r="J26"/>
  <c r="I26"/>
  <c r="H26"/>
  <c r="G26"/>
  <c r="F26"/>
  <c r="E26"/>
  <c r="D26"/>
  <c r="C26"/>
  <c r="O16"/>
  <c r="N16"/>
  <c r="M16"/>
  <c r="L16"/>
  <c r="K16"/>
  <c r="J16"/>
  <c r="I16"/>
  <c r="H16"/>
  <c r="G16"/>
  <c r="F16"/>
  <c r="E16"/>
  <c r="D16"/>
  <c r="C16"/>
  <c r="M11" i="108"/>
  <c r="L11"/>
  <c r="K11"/>
  <c r="J11"/>
  <c r="I11"/>
  <c r="G11"/>
  <c r="F11"/>
  <c r="E11"/>
</calcChain>
</file>

<file path=xl/sharedStrings.xml><?xml version="1.0" encoding="utf-8"?>
<sst xmlns="http://schemas.openxmlformats.org/spreadsheetml/2006/main" count="1801" uniqueCount="1242">
  <si>
    <t>#</t>
  </si>
  <si>
    <t>xelmZRvaneli</t>
  </si>
  <si>
    <t>SeniSvna</t>
  </si>
  <si>
    <t>fondebidan Tanxis gamoyofis mizani</t>
  </si>
  <si>
    <t>Tanxis gamoyofis safuZveli (dokumentis #, TariRi da dasaxeleba)</t>
  </si>
  <si>
    <t>gamoyofili Tanxa</t>
  </si>
  <si>
    <t>sakaso Sesruleba</t>
  </si>
  <si>
    <t>faqtobrivi xarji</t>
  </si>
  <si>
    <t>sxva xarjebi</t>
  </si>
  <si>
    <t>გრანტის დასახელება</t>
  </si>
  <si>
    <r>
      <t>დ</t>
    </r>
    <r>
      <rPr>
        <sz val="10"/>
        <rFont val="AcadNusx"/>
      </rPr>
      <t>ამტკიცებული ბიუჯეტით</t>
    </r>
  </si>
  <si>
    <r>
      <t>ფა</t>
    </r>
    <r>
      <rPr>
        <sz val="10"/>
        <rFont val="AcadNusx"/>
      </rPr>
      <t>ქტიურად მიღებულია</t>
    </r>
  </si>
  <si>
    <r>
      <t xml:space="preserve">ფულადი </t>
    </r>
    <r>
      <rPr>
        <sz val="10"/>
        <rFont val="AcadNusx"/>
      </rPr>
      <t xml:space="preserve">გრანტები      </t>
    </r>
  </si>
  <si>
    <r>
      <t>ს</t>
    </r>
    <r>
      <rPr>
        <sz val="10"/>
        <rFont val="AcadNusx"/>
      </rPr>
      <t>ასაქონლო გრანტები</t>
    </r>
  </si>
  <si>
    <t>forma #5</t>
  </si>
  <si>
    <t>სახელი გვარი</t>
  </si>
  <si>
    <t>თანამდებობა</t>
  </si>
  <si>
    <t>pasuxismgebeli piri</t>
  </si>
  <si>
    <t>შენიშვნა</t>
  </si>
  <si>
    <t>არაწარმოებული აქტივები</t>
  </si>
  <si>
    <t>ფასეულობები</t>
  </si>
  <si>
    <t>სხვა მატერიალური მარაგები</t>
  </si>
  <si>
    <t>სტრატეგიული მარაგები</t>
  </si>
  <si>
    <t>სხვა ძირითადი აქტივები</t>
  </si>
  <si>
    <t>შენობა-ნაგებობები</t>
  </si>
  <si>
    <t>არაფინანსური აქტივები</t>
  </si>
  <si>
    <t>სულ</t>
  </si>
  <si>
    <t>თარიღი</t>
  </si>
  <si>
    <t>თანხა</t>
  </si>
  <si>
    <t>N</t>
  </si>
  <si>
    <t xml:space="preserve"> xelmZRvaneli</t>
  </si>
  <si>
    <r>
      <rPr>
        <sz val="10"/>
        <rFont val="AcadNusx"/>
      </rPr>
      <t xml:space="preserve"> xelmZRvaneli</t>
    </r>
    <r>
      <rPr>
        <b/>
        <sz val="10"/>
        <rFont val="AcadNusx"/>
      </rPr>
      <t xml:space="preserve"> </t>
    </r>
  </si>
  <si>
    <t>ხელშეკრულება</t>
  </si>
  <si>
    <t>რაოდენობა</t>
  </si>
  <si>
    <t xml:space="preserve">organizaciis angariSi  fuladi da sasaqonlo grantebis miRebisa da xarjvis mdgomareobis Sesaxeb     </t>
  </si>
  <si>
    <t>დამტკიცებული ასიგნება</t>
  </si>
  <si>
    <t>დაზუსტებული ბიუჯეტი</t>
  </si>
  <si>
    <t>საკასო შესრულება</t>
  </si>
  <si>
    <t>სხვაობა</t>
  </si>
  <si>
    <t>შესრულების პროცენტი</t>
  </si>
  <si>
    <t>გაიზარდა (თანხა)</t>
  </si>
  <si>
    <t>შემცირდა (თანხა)</t>
  </si>
  <si>
    <t>დაემატა</t>
  </si>
  <si>
    <t>დააკლდა</t>
  </si>
  <si>
    <t>ეკონომიკური კლასიფიკაციის მუხლები და პროგრამების დასახელება</t>
  </si>
  <si>
    <t>ბიუჯეტში განხორციელებული ცვლილება I</t>
  </si>
  <si>
    <t>შიდა მუხლობრივი გადანაწილება ფორმა #2-1</t>
  </si>
  <si>
    <t>შესყიდვის ობიექტი დასახელება და განცხადების ნომერი</t>
  </si>
  <si>
    <t>პრეტენდენტი</t>
  </si>
  <si>
    <t>დისკვალიფიკაციის საფუძველი</t>
  </si>
  <si>
    <t>ოქმის შედგენის თარიღი</t>
  </si>
  <si>
    <t>ოქმის სისტემაში ატვირთვის თარიღი</t>
  </si>
  <si>
    <t>ზრდა</t>
  </si>
  <si>
    <t>ვალუტა და დეპოზიტები</t>
  </si>
  <si>
    <t>სესხები</t>
  </si>
  <si>
    <t>აქციები და სხვა კაპიტალი</t>
  </si>
  <si>
    <t>საგარეო</t>
  </si>
  <si>
    <t>საშინაო</t>
  </si>
  <si>
    <t>პასუხისმგებელი პირის ხელმოწერა:</t>
  </si>
  <si>
    <t xml:space="preserve">saSemosavlo gadasaxadi </t>
  </si>
  <si>
    <t>(ათასი ლარი)</t>
  </si>
  <si>
    <t>xarjebi</t>
  </si>
  <si>
    <t>Sromis anazRaureba</t>
  </si>
  <si>
    <t>saqoneli da momsaxureba</t>
  </si>
  <si>
    <t xml:space="preserve">    StatgareSe momuSaveTa anazRaureba</t>
  </si>
  <si>
    <t xml:space="preserve">    mivlinebebi</t>
  </si>
  <si>
    <t xml:space="preserve">    ofisis xarjebi</t>
  </si>
  <si>
    <t xml:space="preserve">    warmomadgenlobiTi xarjebi</t>
  </si>
  <si>
    <t xml:space="preserve">    rbili inventaris, uniformisa da piradi higienis sagnebis SeZenis xarjebi</t>
  </si>
  <si>
    <t xml:space="preserve">    transportisa da teqnikis eqsploataciis da movla-Senaxvis xarjebi</t>
  </si>
  <si>
    <t xml:space="preserve">    sxva danarCeni saqoneli da momsaxureba</t>
  </si>
  <si>
    <t>subsidiebi</t>
  </si>
  <si>
    <t>socialuri uzrunvelyofa</t>
  </si>
  <si>
    <t>arafinansuri aqtivebis zrda</t>
  </si>
  <si>
    <t>valdebulebebis kleba</t>
  </si>
  <si>
    <t>დასახელება</t>
  </si>
  <si>
    <t>აქტივების კოდი</t>
  </si>
  <si>
    <t>ფაქტი საანგარიშო პერიოდის დასაწყისში</t>
  </si>
  <si>
    <t>შემცირება</t>
  </si>
  <si>
    <t>ფაქტი საანგარიშო პერიოდის ბოლოს</t>
  </si>
  <si>
    <t>შეძენა</t>
  </si>
  <si>
    <t>უსასყიდლოდ გადმოცემა</t>
  </si>
  <si>
    <t>ჰუმანიტარული გრანტი</t>
  </si>
  <si>
    <t>სხვა ზრდა</t>
  </si>
  <si>
    <t>რეალიზაცია</t>
  </si>
  <si>
    <t>პრივატიზება</t>
  </si>
  <si>
    <t>უსასყიდლოდ გადაცემა</t>
  </si>
  <si>
    <t>ჩამოწერა</t>
  </si>
  <si>
    <t>სხვა შემცირება</t>
  </si>
  <si>
    <t>61-1</t>
  </si>
  <si>
    <t>ძირითადი აქტივები</t>
  </si>
  <si>
    <t>61-1-1</t>
  </si>
  <si>
    <t>61-1-1-1</t>
  </si>
  <si>
    <t>საცხოვრებელი შენობები</t>
  </si>
  <si>
    <t>61-1-1-1-1</t>
  </si>
  <si>
    <t>საცხოვრებელი შენობების შეძენა/მშენებლობა</t>
  </si>
  <si>
    <t>61-1-1-1-2</t>
  </si>
  <si>
    <t>საცხოვრებელი შენობების რეკონსტრუქცია/კაპ. რემონტი</t>
  </si>
  <si>
    <t>61-1-1-2</t>
  </si>
  <si>
    <t>არასაცხოვრებელი შენობები</t>
  </si>
  <si>
    <t>61-1-1-2-1</t>
  </si>
  <si>
    <t>არასაცხოვრებელი შენობების შეძენა/მშენებლობა</t>
  </si>
  <si>
    <t>61-1-1-2-2</t>
  </si>
  <si>
    <t>არასაცხოვრებელი შენობების რეკონსტრუქცია/კაპ. რემონტი</t>
  </si>
  <si>
    <t>61-1-1-3</t>
  </si>
  <si>
    <t>საგზაო მაგისტრალები</t>
  </si>
  <si>
    <t>61-1-1-3-1</t>
  </si>
  <si>
    <t>საგზაო მაგისტრალების მშენებლობა</t>
  </si>
  <si>
    <t>61-1-1-3-2</t>
  </si>
  <si>
    <t>საგზაო მაგისტრალების რეკონსტრუქცია/კაპ. რემონტი</t>
  </si>
  <si>
    <t>61-1-1-4</t>
  </si>
  <si>
    <t>ქუჩები</t>
  </si>
  <si>
    <t>61-1-1-4-1</t>
  </si>
  <si>
    <t>ქუჩების მშენებლობა</t>
  </si>
  <si>
    <t>61-1-1-4-2</t>
  </si>
  <si>
    <t>ქუჩების რეკონსტრუქცია/კაპ. რემონტი</t>
  </si>
  <si>
    <t>61-1-1-5</t>
  </si>
  <si>
    <t>გზები</t>
  </si>
  <si>
    <t>61-1-1-5-1</t>
  </si>
  <si>
    <t>გზების მშენებლობა</t>
  </si>
  <si>
    <t>61-1-1-5-2</t>
  </si>
  <si>
    <t>გზების რეკონსტრუქცია/კაპ. რემონტი</t>
  </si>
  <si>
    <t>61-1-1-6</t>
  </si>
  <si>
    <t>ხიდები</t>
  </si>
  <si>
    <t>61-1-1-6-1</t>
  </si>
  <si>
    <t>ხიდების მშენებლობა</t>
  </si>
  <si>
    <t>61-1-1-6-2</t>
  </si>
  <si>
    <t>ხიდების რეკონსტრუქცია/კაპ. რემონტი</t>
  </si>
  <si>
    <t>61-1-1-7</t>
  </si>
  <si>
    <t>გვირაბები</t>
  </si>
  <si>
    <t>61-1-1-7-1</t>
  </si>
  <si>
    <t>გვირაბების მშენებლობა</t>
  </si>
  <si>
    <t>61-1-1-7-2</t>
  </si>
  <si>
    <t>გვირაბების რეკონსტრუქცია/კაპ. რემონტი</t>
  </si>
  <si>
    <t>61-1-1-8</t>
  </si>
  <si>
    <t>საკანალიზაციო და წყლის მომარაგების სისტემები</t>
  </si>
  <si>
    <t>61-1-1-8-1</t>
  </si>
  <si>
    <t>საკანალიზაციო და წყლის მომარაგების სისტემების მშენებლობა</t>
  </si>
  <si>
    <t>61-1-1-8-2</t>
  </si>
  <si>
    <t>საკანალიზაციო და წყლის მომარაგების სისტემების რეკონსტრუქცია/კაპ. რემონტი</t>
  </si>
  <si>
    <t>61-1-1-9</t>
  </si>
  <si>
    <t>ელექტრო გადამცემი ხაზები</t>
  </si>
  <si>
    <t>61-1-1-9-1</t>
  </si>
  <si>
    <t>ელექტრო გადამცემი ხაზების მშენებლობა</t>
  </si>
  <si>
    <t>61-1-1-9-2</t>
  </si>
  <si>
    <t>ელექტრო გადამცემი ხაზების რეკონსტრუქცია/კაპ. რემონტი</t>
  </si>
  <si>
    <t>61-1-1-10</t>
  </si>
  <si>
    <t>მილსადენები</t>
  </si>
  <si>
    <t>61-1-1-10-1</t>
  </si>
  <si>
    <t>მილსადენების მშენებლობა</t>
  </si>
  <si>
    <t>61-1-1-10-2</t>
  </si>
  <si>
    <t>მილსადენების რეკონსტრუქცია/კაპ. რემონტი</t>
  </si>
  <si>
    <t>61-1-1-11</t>
  </si>
  <si>
    <t>სხვა შენობა-ნაგებობები</t>
  </si>
  <si>
    <t>61-1-1-11-1</t>
  </si>
  <si>
    <t>რკინიგზა</t>
  </si>
  <si>
    <t>61-1-1-11-1-1</t>
  </si>
  <si>
    <t>რკინიგზის მშენებლობა</t>
  </si>
  <si>
    <t>61-1-1-11-1-2</t>
  </si>
  <si>
    <t>რკინიგზის რეკონსტრუქცია/კაპ. რემონტი</t>
  </si>
  <si>
    <t>61-1-1-11-2</t>
  </si>
  <si>
    <t>მეტრო</t>
  </si>
  <si>
    <t>61-1-1-11-2-1</t>
  </si>
  <si>
    <t>მეტროს მშენებლობა</t>
  </si>
  <si>
    <t>61-1-1-11-2-2</t>
  </si>
  <si>
    <t>მეტროს რეკონსტრუქცია/კაპ. რემონტი</t>
  </si>
  <si>
    <t>61-1-1-11-3</t>
  </si>
  <si>
    <t>აეროდრომის ასაფრენი ბილიკები</t>
  </si>
  <si>
    <t>61-1-1-11-3-1</t>
  </si>
  <si>
    <t>აეროდრომის ასაფრენი ბილიკების მშენებლობა</t>
  </si>
  <si>
    <t>61-1-1-11-3-2</t>
  </si>
  <si>
    <t>აეროდრომის ასაფრენი ბილიკების რეკონსტრუქცია/კაპ. რემონტი</t>
  </si>
  <si>
    <t>61-1-1-11-4</t>
  </si>
  <si>
    <t>ნავსადგურები</t>
  </si>
  <si>
    <t>61-1-1-11-4-1</t>
  </si>
  <si>
    <t>ნავსადგურების მშენებლობა</t>
  </si>
  <si>
    <t>61-1-1-11-4-2</t>
  </si>
  <si>
    <t>ნავსადგურების რეკონსტრუქცია/კაპ. რემონტი</t>
  </si>
  <si>
    <t>61-1-1-11-5</t>
  </si>
  <si>
    <t>დამბა და სხვა ჰიდროტექნიკური ნაგებობები</t>
  </si>
  <si>
    <t>61-1-1-11-5-1</t>
  </si>
  <si>
    <t>დამბა და სხვა ჰიდროტექნიკური ნაგებობების მშენებლობა</t>
  </si>
  <si>
    <t>61-1-1-11-5-2</t>
  </si>
  <si>
    <t xml:space="preserve">დამბა და სხვა ჰიდროტექნიკური ნაგებობების რეკონსტრუქცია/კაპ. რემონტი </t>
  </si>
  <si>
    <t>61-1-1-11-6</t>
  </si>
  <si>
    <t>შახტები და წიაღისეულის მოპოვებასთან დაკავშირებული სხვა ნაგებობები</t>
  </si>
  <si>
    <t xml:space="preserve">                          </t>
  </si>
  <si>
    <t>შახტები და წიაღისეულის მოპოვებასთან დაკავშირებული სხვა ნაგებობების მშენებლობა</t>
  </si>
  <si>
    <t>61-1-1-11-6-2</t>
  </si>
  <si>
    <t xml:space="preserve">შახტები და წიაღისეულის მოპოვებასთან დაკავშირებული სხვა ნაგებობების რეკონსტრუქცია/კაპ. რემონტი  </t>
  </si>
  <si>
    <t>61-1-1-11-7</t>
  </si>
  <si>
    <t>საკომუნიკაციო საშუალებები</t>
  </si>
  <si>
    <t>61-1-1-11-7-1</t>
  </si>
  <si>
    <t>საკომუნიკაციო საშუალებების შეძენა/მშენებლობა</t>
  </si>
  <si>
    <t>61-1-1-11-7-2</t>
  </si>
  <si>
    <t>საკომუნიკაციო საშუალებების რეკონსტრუქცია/კაპ. რემონტი</t>
  </si>
  <si>
    <t>61-1-1-11-8</t>
  </si>
  <si>
    <t>სპორტული დარბაზები/მოედნები</t>
  </si>
  <si>
    <t>61-1-1-11-8-1</t>
  </si>
  <si>
    <t>სპორტული დარბაზების/მოედნების შეძენა/მშენებლობა</t>
  </si>
  <si>
    <t>61-1-1-11-8-2</t>
  </si>
  <si>
    <t>სპორტული დარბაზების/მოედნების რეკონსტრუქცია/კაპ. რემონტი</t>
  </si>
  <si>
    <t>61-1-1-11-9</t>
  </si>
  <si>
    <t>სხვა დასასვენებელი ნაგებობები</t>
  </si>
  <si>
    <t>61-1-1-11-9-1</t>
  </si>
  <si>
    <t>სხვა დასასვენებელი ნაგებობების შეძენა/მშენებლობა</t>
  </si>
  <si>
    <t>61-1-1-11-9-2</t>
  </si>
  <si>
    <t>სხვა დასასვენებელი ნაგებობების რეკონსტრუქცია/კაპ. რემონტი</t>
  </si>
  <si>
    <t>61-1-1-11-10</t>
  </si>
  <si>
    <t>სხვა დანარჩენი შენობა-ნაგებობები</t>
  </si>
  <si>
    <t>61-1-1-11-10-1</t>
  </si>
  <si>
    <t>სხვა დანარჩენი შენობა-ნაგებობების შეძენა/მშენებლობა</t>
  </si>
  <si>
    <t>61-1-1-11-10-2</t>
  </si>
  <si>
    <t>სხვა დანარჩენი შენობა-ნაგებობების რეკონსტრუქცია/კაპ. რემონტი</t>
  </si>
  <si>
    <t>61-1-2</t>
  </si>
  <si>
    <t>მანქანა დანადგარები და ინვენტარი</t>
  </si>
  <si>
    <t>61-1-2-1</t>
  </si>
  <si>
    <t>სატრანსპორტო საშუალებები</t>
  </si>
  <si>
    <t>61-1-2-1-1</t>
  </si>
  <si>
    <t>სატვირთო ავტომობილი</t>
  </si>
  <si>
    <t>61-1-2-1-1-1</t>
  </si>
  <si>
    <t>სატვირთო ავტომობილის შეძენა</t>
  </si>
  <si>
    <t>61-1-2-1-1-2</t>
  </si>
  <si>
    <t>სატვირთო ავტომობილის კაპ. რემონტი</t>
  </si>
  <si>
    <t>61-1-2-1-2</t>
  </si>
  <si>
    <t>მაღალი გამავლობის მს. ავტომობილი</t>
  </si>
  <si>
    <t>61-1-2-1-2-1</t>
  </si>
  <si>
    <t>მაღალი გამავლობის მს. ავტომობილის შეძენა</t>
  </si>
  <si>
    <t>61-1-2-1-2-2</t>
  </si>
  <si>
    <t>მაღალი გამავლობის მს. ავტომობილის კაპ. რემონტი</t>
  </si>
  <si>
    <t>61-1-2-1-3</t>
  </si>
  <si>
    <t>მსუბუქი ავტომობილი</t>
  </si>
  <si>
    <t>61-1-2-1-3-1</t>
  </si>
  <si>
    <t>მსუბუქი ავტომობილის შეძენა</t>
  </si>
  <si>
    <t>61-1-2-1-3-2</t>
  </si>
  <si>
    <t>მსუბუქი ავტომობილის კაპ. რემონტი</t>
  </si>
  <si>
    <t>61-1-2-1-4</t>
  </si>
  <si>
    <t>ტრაქტორები, კომბაინები და სხვა სასოფლო-სამეურნეო ტექნიკა</t>
  </si>
  <si>
    <t>61-1-2-1-4-1</t>
  </si>
  <si>
    <t>ტრაქტორები, კომბაინები და სხვა სასოფლო-სამეურნეო ტექნიკის შეძენა</t>
  </si>
  <si>
    <t>61-1-2-1-4-2</t>
  </si>
  <si>
    <t>ტრაქტორები, კომბაინები და სხვა სასოფლო-სამეურნეო ტექნიკის კაპ. რემონტი</t>
  </si>
  <si>
    <t>61-1-2-1-5</t>
  </si>
  <si>
    <t>ბულდოზერები და სხვა დანარჩენი სპეციალური ტექნიკა</t>
  </si>
  <si>
    <t>61-1-2-1-5-1</t>
  </si>
  <si>
    <t>ბულდოზერების და სხვა დანარჩენი სპეციალური ტექნიკის შეძენა</t>
  </si>
  <si>
    <t>61-1-2-1-5-2</t>
  </si>
  <si>
    <t>ბულდოზერების და სხვა მძიმე  ტექნიკის კაპ. რემონტი</t>
  </si>
  <si>
    <t>61-1-2-1-6</t>
  </si>
  <si>
    <t>სხვა სატრანსპორტო საშუალებები</t>
  </si>
  <si>
    <t>61-1-2-1-6-1</t>
  </si>
  <si>
    <t>ელმავალი/თბომავალი/ორთქლმავალი</t>
  </si>
  <si>
    <t>61-1-2-1-6-1-1</t>
  </si>
  <si>
    <t>ელმავალი/თბომავალი/ორთქლმავალის შეძენა</t>
  </si>
  <si>
    <t>61-1-2-1-6-1-2</t>
  </si>
  <si>
    <t>ელმავალი/თბომავალი/ორთქლმავალის კაპ. რემონტი</t>
  </si>
  <si>
    <t>61-1-2-1-6-2</t>
  </si>
  <si>
    <t>სასამსახურე დამხმარე და მაშველი ნავი</t>
  </si>
  <si>
    <t>61-1-2-1-6-2-1</t>
  </si>
  <si>
    <t>სასამსახურე დამხმარე და მაშველი ნავის შეძენა</t>
  </si>
  <si>
    <t>61-1-2-1-6-2-2</t>
  </si>
  <si>
    <t>სასამსახურე დამხმარე და მაშველი ნავის  კაპ. რემონტი</t>
  </si>
  <si>
    <t>61-1-2-1-6-3</t>
  </si>
  <si>
    <t>გემი</t>
  </si>
  <si>
    <t>61-1-2-1-6-3-1</t>
  </si>
  <si>
    <t>გემის შეძენა</t>
  </si>
  <si>
    <t>61-1-2-1-6-3-2</t>
  </si>
  <si>
    <t>გემის კაპ. რემონტი</t>
  </si>
  <si>
    <t>61-1-2-1-6-4</t>
  </si>
  <si>
    <t>ტივტივა ნავსადგური</t>
  </si>
  <si>
    <t>61-1-2-1-6-4-1</t>
  </si>
  <si>
    <t>ტივტივა ნავსადგურის შეძენა</t>
  </si>
  <si>
    <t>61-1-2-1-6-4-2</t>
  </si>
  <si>
    <t>ტივტივა ნავსადგურის კაპ. რემონტი</t>
  </si>
  <si>
    <t>61-1-2-1-6-5</t>
  </si>
  <si>
    <t>მოტოციკლი</t>
  </si>
  <si>
    <t>61-1-2-1-6-5-1</t>
  </si>
  <si>
    <t>მოტოციკლის შეძენა</t>
  </si>
  <si>
    <t>61-1-2-1-6-5-2</t>
  </si>
  <si>
    <t>მოტოციკლის კაპ. რემონტი</t>
  </si>
  <si>
    <t>61-1-2-1-6-6</t>
  </si>
  <si>
    <t>ავტობუსი</t>
  </si>
  <si>
    <t>61-1-2-1-6-6-1</t>
  </si>
  <si>
    <t>ავტობუსის შეძენა</t>
  </si>
  <si>
    <t>61-1-2-1-6-6-2</t>
  </si>
  <si>
    <t>ავტობუსის კაპ. რემონტი</t>
  </si>
  <si>
    <t>61-1-2-1-6-7</t>
  </si>
  <si>
    <t>თვითმფრინავი</t>
  </si>
  <si>
    <t>61-1-2-1-6-7-1</t>
  </si>
  <si>
    <t>თვითმფრინავის შეძენა</t>
  </si>
  <si>
    <t>61-1-2-1-6-7-2</t>
  </si>
  <si>
    <t>თვითმფრინავის კაპ. რემონტი</t>
  </si>
  <si>
    <t>61-1-2-1-6-8</t>
  </si>
  <si>
    <t>ვერტმფრენი</t>
  </si>
  <si>
    <t>61-1-2-1-6-8-1</t>
  </si>
  <si>
    <t>ვერტმფრენის შეძენა</t>
  </si>
  <si>
    <t>61-1-2-1-6-8-2</t>
  </si>
  <si>
    <t>ვერტმფრენის კაპ. რემონტი</t>
  </si>
  <si>
    <t>61-1-2-2</t>
  </si>
  <si>
    <t>სხვა მანქანა-დანადგარები და ინვენტარი</t>
  </si>
  <si>
    <t>61-1-2-2-1</t>
  </si>
  <si>
    <t>სხვა მანქანა-დანადგარები და ინვენტარის შეძენა</t>
  </si>
  <si>
    <t>61-1-2-2-1-1</t>
  </si>
  <si>
    <t>ტელევიზორის შეძენა</t>
  </si>
  <si>
    <t>61-1-2-2-1-2</t>
  </si>
  <si>
    <t>მაცივრის შეძენა</t>
  </si>
  <si>
    <t>61-1-2-2-1-3</t>
  </si>
  <si>
    <t>კომპიუტერის შეძენა</t>
  </si>
  <si>
    <t>61-1-2-2-1-4</t>
  </si>
  <si>
    <t>მობილური ტელეფონის შეძენა</t>
  </si>
  <si>
    <t>61-1-2-2-1-5</t>
  </si>
  <si>
    <t>პრინტერის შეძენა</t>
  </si>
  <si>
    <t>61-1-2-2-1-6</t>
  </si>
  <si>
    <t>სკანერის შეძენა</t>
  </si>
  <si>
    <t>61-1-2-2-1-7</t>
  </si>
  <si>
    <t>ასლგადამღების შეძენა</t>
  </si>
  <si>
    <t>61-1-2-2-1-8</t>
  </si>
  <si>
    <t>უწყვეტი კვების წყაროს შეძენა</t>
  </si>
  <si>
    <t>61-1-2-2-1-9</t>
  </si>
  <si>
    <t>ხმის ჩამწერი აპარატურის შეძენა</t>
  </si>
  <si>
    <t>61-1-2-2-1-10</t>
  </si>
  <si>
    <t>ფოტოაპარატის შეძენა</t>
  </si>
  <si>
    <t>61-1-2-2-1-11</t>
  </si>
  <si>
    <t>ვიდეო-აუდიო აპარატურის შეძენა</t>
  </si>
  <si>
    <t>61-1-2-2-1-12</t>
  </si>
  <si>
    <t>ტელეფონის აპარატის შეძენა</t>
  </si>
  <si>
    <t>61-1-2-2-1-13</t>
  </si>
  <si>
    <t>ფაქსის აპარატის შეძენა</t>
  </si>
  <si>
    <t>61-1-2-2-1-14</t>
  </si>
  <si>
    <t>მუსიკალური ინსტრუმენტის შეძენა</t>
  </si>
  <si>
    <t>61-1-2-2-1-15</t>
  </si>
  <si>
    <t>სამედიცინო ხელსაწყოს შეძენა</t>
  </si>
  <si>
    <t>61-1-2-2-1-16</t>
  </si>
  <si>
    <t>ოპტიკური ხელსაწყოს შეძენა</t>
  </si>
  <si>
    <t>61-1-2-2-1-17</t>
  </si>
  <si>
    <t>ავეჯის შეძენა</t>
  </si>
  <si>
    <t>61-1-2-2-1-18</t>
  </si>
  <si>
    <t>რბილი ავეჯის შეძენა</t>
  </si>
  <si>
    <t>61-1-2-2-1-19</t>
  </si>
  <si>
    <t>მაჯის და სხვა ტიპის საათის შეძენა</t>
  </si>
  <si>
    <t>61-1-2-2-1-20</t>
  </si>
  <si>
    <t>სპორტული საქონელის შეძენა</t>
  </si>
  <si>
    <t>61-1-2-2-1-21</t>
  </si>
  <si>
    <t>ნახატის შეძენა</t>
  </si>
  <si>
    <t>61-1-2-2-1-22</t>
  </si>
  <si>
    <t>ქანდაკების შეძენა</t>
  </si>
  <si>
    <t>61-1-2-2-1-23</t>
  </si>
  <si>
    <t>კოსტიუმების შეძენა</t>
  </si>
  <si>
    <t>61-1-2-2-1-24</t>
  </si>
  <si>
    <t>ძვირადღირებული კოლექციების შეძენა</t>
  </si>
  <si>
    <t>61-1-2-2-1-25</t>
  </si>
  <si>
    <t>ხელოვნების სხვა ნიმუშების და ანტიკვარიატების შეძენა</t>
  </si>
  <si>
    <t>61-1-2-2-1-26</t>
  </si>
  <si>
    <t>სხვა მანქანა-დანადგარები და ინვენტარის შეძენა, რომელიც არ არის კლასიფიცირებული</t>
  </si>
  <si>
    <t>61-1-2-2-2</t>
  </si>
  <si>
    <t>სხვა მანქანა-დანადგარები და ინვენტარის კაპ. რემონტი</t>
  </si>
  <si>
    <t>61-1-2-2-2-1</t>
  </si>
  <si>
    <t>ტელევიზორის კაპ. რემონტი</t>
  </si>
  <si>
    <t>61-1-2-2-2-2</t>
  </si>
  <si>
    <t>მაცივრის კაპ. რემონტი</t>
  </si>
  <si>
    <t>61-1-2-2-2-3</t>
  </si>
  <si>
    <t>კომპიუტერის კაპ. რემონტი</t>
  </si>
  <si>
    <t>61-1-2-2-2-4</t>
  </si>
  <si>
    <t>პრინტერის კაპ. რემონტი</t>
  </si>
  <si>
    <t>61-1-2-2-2-5</t>
  </si>
  <si>
    <t>სკანერის კაპ. რემონტი</t>
  </si>
  <si>
    <t>61-1-2-2-2-6</t>
  </si>
  <si>
    <t>ასლგადამღების კაპ. რემონტი</t>
  </si>
  <si>
    <t>61-1-2-2-2-7</t>
  </si>
  <si>
    <t>უწყვეტი კვების წყაროს კაპ. რემონტი</t>
  </si>
  <si>
    <t>61-1-2-2-2-8</t>
  </si>
  <si>
    <t>ხმის ჩამწერი აპარატურის კაპ. რემონტი</t>
  </si>
  <si>
    <t>61-1-2-2-2-9</t>
  </si>
  <si>
    <t>ფოტოაპარატის კაპ. რემონტი</t>
  </si>
  <si>
    <t>61-1-2-2-2-10</t>
  </si>
  <si>
    <t>ვიდეო-აუდიო აპარატურის კაპ. რემონტი</t>
  </si>
  <si>
    <t>61-1-2-2-2-11</t>
  </si>
  <si>
    <t>ტელეფონის აპარატის კაპ. რემონტი</t>
  </si>
  <si>
    <t>61-1-2-2-2-12</t>
  </si>
  <si>
    <t>ფაქსის აპარატის კაპ. რემონტი</t>
  </si>
  <si>
    <t>61-1-2-2-2-13</t>
  </si>
  <si>
    <t>მუსიკალური ინსტრუმენტის კაპ. რემონტი</t>
  </si>
  <si>
    <t>61-1-2-2-2-14</t>
  </si>
  <si>
    <t>სამედიცინო ხელსაწყოს კაპ. რემონტი</t>
  </si>
  <si>
    <t>61-1-2-2-2-15</t>
  </si>
  <si>
    <t>ოპტიკური ხელსაწყოს კაპ. რემონტი</t>
  </si>
  <si>
    <t>61-1-2-2-2-16</t>
  </si>
  <si>
    <t>ავეჯის კაპ. რემონტი</t>
  </si>
  <si>
    <t>61-1-2-2-2-17</t>
  </si>
  <si>
    <t>რბილი ავეჯის კაპ. რემონტი</t>
  </si>
  <si>
    <t>61-1-2-2-2-18</t>
  </si>
  <si>
    <t>მაჯის და სხვა ტიპის საათის კაპ. რემონტი</t>
  </si>
  <si>
    <t>61-1-2-2-2-19</t>
  </si>
  <si>
    <t>სპორტული საქონელის კაპ. რემონტი</t>
  </si>
  <si>
    <t>61-1-2-2-2-20</t>
  </si>
  <si>
    <t>ნახატის კაპ. რესტავრაცია</t>
  </si>
  <si>
    <t>61-1-2-2-2-21</t>
  </si>
  <si>
    <t>ქანდაკების კაპ. რესტავრაცია</t>
  </si>
  <si>
    <t>61-1-2-2-2-22</t>
  </si>
  <si>
    <t>კოსტიუმების კაპ. რესტავრაცია</t>
  </si>
  <si>
    <t>61-1-2-2-2-23</t>
  </si>
  <si>
    <t>ძვირადღირებული კოლექციების კაპ. რემონტი</t>
  </si>
  <si>
    <t>61-1-2-2-2-24</t>
  </si>
  <si>
    <t>ხელოვნების სხვა ნიმუშების და ანტიკვარიატების კაპ. რესტავრაცია</t>
  </si>
  <si>
    <t>61-1-2-2-2-25</t>
  </si>
  <si>
    <t>სხვა მანქანა-დანადგარების და ინვენტარის კაპ. რემონტი, რომელიც არ არის კლასიფიცირებული</t>
  </si>
  <si>
    <t>61-1-3</t>
  </si>
  <si>
    <t>61-1-3-1</t>
  </si>
  <si>
    <t>კულტივირებული აქტივები</t>
  </si>
  <si>
    <t>61-1-3-1-1</t>
  </si>
  <si>
    <t>ცხოველები</t>
  </si>
  <si>
    <t>61-1-3-1-2</t>
  </si>
  <si>
    <t>მცენარეები</t>
  </si>
  <si>
    <t>61-1-3-2</t>
  </si>
  <si>
    <t>არამატერიალური ძირითადი აქტივები</t>
  </si>
  <si>
    <t>61-1-3-2-1</t>
  </si>
  <si>
    <t>ლიცენზიები</t>
  </si>
  <si>
    <t>61-1-3-2-2</t>
  </si>
  <si>
    <t>სხვა არამატერიალური ძირითადი აქტივები</t>
  </si>
  <si>
    <t>61-1-3-2-2-1</t>
  </si>
  <si>
    <t>სასარგებლო წიაღისეულის ძიებასთან დაკავშირებული ხარჯი</t>
  </si>
  <si>
    <t>61-1-3-2-2-2</t>
  </si>
  <si>
    <t>კომპიუტერის პროგრამული უზრუნველყოფის შეძენა</t>
  </si>
  <si>
    <t>61-1-3-2-2-3</t>
  </si>
  <si>
    <t>კომპიუტერის პროგრამული უზრუნველყოფის არსებითი გაუმჯობესება</t>
  </si>
  <si>
    <t>61-1-3-2-2-4</t>
  </si>
  <si>
    <t>სხვადასხვა ჟანრის გასართობი ნაწარმოებები</t>
  </si>
  <si>
    <t>61-2</t>
  </si>
  <si>
    <t>მატერიალური მარაგები</t>
  </si>
  <si>
    <t>61-2-1</t>
  </si>
  <si>
    <t>61-2-2</t>
  </si>
  <si>
    <t>61-2-2-1</t>
  </si>
  <si>
    <t>ნედლეული და მასალები</t>
  </si>
  <si>
    <t>61-2-2-2</t>
  </si>
  <si>
    <t>დაუმთავრებელი წარმოება</t>
  </si>
  <si>
    <t>61-2-2-3</t>
  </si>
  <si>
    <t>მზა პროდუქცია</t>
  </si>
  <si>
    <t>61-2-2-4</t>
  </si>
  <si>
    <t>შემდგომი რეალიზაციისათვის შეძენილი საქონელი</t>
  </si>
  <si>
    <t>61-3</t>
  </si>
  <si>
    <t>61-4</t>
  </si>
  <si>
    <t>61-4-1</t>
  </si>
  <si>
    <t>მიწა</t>
  </si>
  <si>
    <t>61-4-1-1</t>
  </si>
  <si>
    <t>მიწის შეძენა</t>
  </si>
  <si>
    <t>61-4-1-2</t>
  </si>
  <si>
    <t>მიწის არსებითი გაუმჯობესება</t>
  </si>
  <si>
    <t>61-4-2</t>
  </si>
  <si>
    <t>წიაღისეული</t>
  </si>
  <si>
    <t>61-4-2-1</t>
  </si>
  <si>
    <t>წიაღისეულის შეძენა</t>
  </si>
  <si>
    <t>61-4-2-2</t>
  </si>
  <si>
    <t>წიაღისეულის არსებითი გაუმჯობესება</t>
  </si>
  <si>
    <t>61-4-3</t>
  </si>
  <si>
    <t>სხვა ბუნებრივი აქტივები</t>
  </si>
  <si>
    <t>61-4-3-1</t>
  </si>
  <si>
    <t>რადიოსიხშირული სპექტრით სარგებლობის ლიცენზია</t>
  </si>
  <si>
    <t>61-4-3-2</t>
  </si>
  <si>
    <t>სხვა დანარჩენი ბუნებრივი აქტივები</t>
  </si>
  <si>
    <t>61-4-4</t>
  </si>
  <si>
    <t>არაწარმოებული არამატერიალური აქტივები</t>
  </si>
  <si>
    <r>
      <rPr>
        <b/>
        <sz val="8"/>
        <color indexed="8"/>
        <rFont val="Calibri"/>
        <family val="2"/>
      </rPr>
      <t>შენიშვნა</t>
    </r>
    <r>
      <rPr>
        <sz val="8"/>
        <color indexed="8"/>
        <rFont val="Calibri"/>
        <family val="2"/>
      </rPr>
      <t>: კოდი  61-1-1-11, 61-1-2-1-6, 61-1-2-2, 61-1-3, 61-4-3 არსებული ნაშთები და მოძრაობები გაიშიფროს კონკრეტული  დასახელებების აქტივების მიხედვით</t>
    </r>
  </si>
  <si>
    <t>ფორმა N6</t>
  </si>
  <si>
    <t>აქტივების  კოდები</t>
  </si>
  <si>
    <t>ნაშთი საანგარიშო პერიოდის დასაწყისში</t>
  </si>
  <si>
    <t>ნაშთი  საანგარიშო პერიოდის ბოლოს</t>
  </si>
  <si>
    <t>ფინანსური აქტივები</t>
  </si>
  <si>
    <t>62-1</t>
  </si>
  <si>
    <t>62-1-2</t>
  </si>
  <si>
    <t>62-1-3</t>
  </si>
  <si>
    <t>ფასიანი ქაღალდები, გარდა აქციებისა</t>
  </si>
  <si>
    <t>62-1-4</t>
  </si>
  <si>
    <t>62-1-5</t>
  </si>
  <si>
    <t>62-1-6</t>
  </si>
  <si>
    <t>სადაზღვევო ტექნიკური რეზერვები</t>
  </si>
  <si>
    <t>62-1-7</t>
  </si>
  <si>
    <t>წარმოებული ფინანსური ინსტრუმენტები</t>
  </si>
  <si>
    <t>62-1-8</t>
  </si>
  <si>
    <t>სხვა დებიტორული დავალიანებები</t>
  </si>
  <si>
    <t>62-2</t>
  </si>
  <si>
    <t>62-2-2</t>
  </si>
  <si>
    <t>62-2-3</t>
  </si>
  <si>
    <t>62-2-4</t>
  </si>
  <si>
    <t>62-2-5</t>
  </si>
  <si>
    <t>62-2-6</t>
  </si>
  <si>
    <t>62-2-7</t>
  </si>
  <si>
    <t>62-2-8</t>
  </si>
  <si>
    <t>62-3</t>
  </si>
  <si>
    <t>მონეტარული ოქრო და ნასესხობის სპეციალური უფლება</t>
  </si>
  <si>
    <r>
      <rPr>
        <b/>
        <sz val="8"/>
        <color indexed="8"/>
        <rFont val="Calibri"/>
        <family val="2"/>
      </rPr>
      <t>შენიშვნა</t>
    </r>
    <r>
      <rPr>
        <sz val="8"/>
        <color indexed="8"/>
        <rFont val="Calibri"/>
        <family val="2"/>
      </rPr>
      <t>: კოდები 62-1-8 და 62-2-8 სხვა დებიტორულ დავალიანებებზე არსებული ნაშთები და მოძრაობები გაიშიფროს კონკრეტული დებიტორების მიხედვით</t>
    </r>
  </si>
  <si>
    <t>ვალდებულებების კოდები</t>
  </si>
  <si>
    <t>ნაშთი საანგარიშო პერიოდის ბოლოს</t>
  </si>
  <si>
    <t>ვალდებულებები</t>
  </si>
  <si>
    <t>63-1</t>
  </si>
  <si>
    <t>63-1-2</t>
  </si>
  <si>
    <t>63-1-3</t>
  </si>
  <si>
    <t>63-1-4</t>
  </si>
  <si>
    <t>აქციები და სხვა კაპიტალი (მხოლოდ სახელმწიფო საწარმოები და ორგანიზაციები)</t>
  </si>
  <si>
    <t>63-1-6</t>
  </si>
  <si>
    <t>63-1-7</t>
  </si>
  <si>
    <t>63-1-8</t>
  </si>
  <si>
    <t>სხვა კრედიტორული დავალიანებები</t>
  </si>
  <si>
    <t>63-2</t>
  </si>
  <si>
    <t>63-2-2</t>
  </si>
  <si>
    <t>63-2-3</t>
  </si>
  <si>
    <t>63-2-4</t>
  </si>
  <si>
    <t>63-2-5</t>
  </si>
  <si>
    <t>63-2-6</t>
  </si>
  <si>
    <t>63-2-7</t>
  </si>
  <si>
    <t>63-2-8</t>
  </si>
  <si>
    <t>სხვა კრედიტორული  დავალიანებები</t>
  </si>
  <si>
    <r>
      <rPr>
        <b/>
        <sz val="8"/>
        <color indexed="8"/>
        <rFont val="Calibri"/>
        <family val="2"/>
      </rPr>
      <t>შენიშვნა</t>
    </r>
    <r>
      <rPr>
        <sz val="8"/>
        <color indexed="8"/>
        <rFont val="Calibri"/>
        <family val="2"/>
      </rPr>
      <t>: კოდები 63-1-8 და 63-2-8 სხვა კრედიტორულ  დავალიანებებზე არსებული ნაშთები და მოძრაობები გაიშიფროს კონკრეტული კრედიტორების მიხედვით</t>
    </r>
  </si>
  <si>
    <t>მიღების დანიშნულება</t>
  </si>
  <si>
    <t>გამოყენების დანიშნულება</t>
  </si>
  <si>
    <t xml:space="preserve">    kvebis xarjebi</t>
  </si>
  <si>
    <t>sul gadasaxdelebi</t>
  </si>
  <si>
    <t xml:space="preserve">finansuri aqtivebis zrda </t>
  </si>
  <si>
    <t>ფორმა  N14</t>
  </si>
  <si>
    <t xml:space="preserve"> თარიღი</t>
  </si>
  <si>
    <t xml:space="preserve">xulos  satyeo  meurneoba </t>
  </si>
  <si>
    <t>xulos  rai  kooperativi</t>
  </si>
  <si>
    <t>baTumis  eleqtro kavSiri</t>
  </si>
  <si>
    <t>sulos  sagzao</t>
  </si>
  <si>
    <t>Suaxevis  samrewvelo  kombinati</t>
  </si>
  <si>
    <t>koCaliZe  nodari</t>
  </si>
  <si>
    <t>bolqvaZe  qemali</t>
  </si>
  <si>
    <t>rai   fingani</t>
  </si>
  <si>
    <t>anzor cecxlaZe</t>
  </si>
  <si>
    <t>i.m. ,,ramin SavaZe~</t>
  </si>
  <si>
    <t>ინფორმაცია 
სახელმწიფო აუდიტის სამსახურს</t>
  </si>
  <si>
    <t>ინფორმაცია
სახელმწიფო აუდიტის სამსახურს</t>
  </si>
  <si>
    <t>informacia</t>
  </si>
  <si>
    <t>saxelmwifo auditis samsaxurs</t>
  </si>
  <si>
    <t>ianvari</t>
  </si>
  <si>
    <t>Tebervali</t>
  </si>
  <si>
    <t>marti</t>
  </si>
  <si>
    <t>aprili</t>
  </si>
  <si>
    <t>maisi</t>
  </si>
  <si>
    <t>ivnisi</t>
  </si>
  <si>
    <t>ivlisi</t>
  </si>
  <si>
    <t>agvisto</t>
  </si>
  <si>
    <t>seqtemberi</t>
  </si>
  <si>
    <t>oqtomberi</t>
  </si>
  <si>
    <t>noemberi</t>
  </si>
  <si>
    <t>dekemberi</t>
  </si>
  <si>
    <r>
      <rPr>
        <b/>
        <sz val="12"/>
        <rFont val="Arial"/>
        <family val="2"/>
      </rPr>
      <t>ინფორმაცია</t>
    </r>
    <r>
      <rPr>
        <b/>
        <sz val="10"/>
        <rFont val="Arial"/>
        <family val="2"/>
      </rPr>
      <t xml:space="preserve">
 სახელმწიფო აუდიტის სამსახურს</t>
    </r>
  </si>
  <si>
    <t>განპიროვნებული ავტომანქანა და მისი სახ.ნომერი</t>
  </si>
  <si>
    <t>გამოყოფილი საწვავი</t>
  </si>
  <si>
    <t>ოდომეტრის მონაცემები</t>
  </si>
  <si>
    <t>გარბენილი კმ</t>
  </si>
  <si>
    <t>საწვავის ხარჯი 1 კმ-ზე</t>
  </si>
  <si>
    <t>სულ საწვავის ხარჯი</t>
  </si>
  <si>
    <t>ლიმიტი</t>
  </si>
  <si>
    <t>დამატებით გამოყოფილი საწვავი</t>
  </si>
  <si>
    <t>პერიოდის დასაწყისი</t>
  </si>
  <si>
    <t>პერიოდის ბოლო</t>
  </si>
  <si>
    <t>xelmZRvaneli:</t>
  </si>
  <si>
    <t>ჯამი</t>
  </si>
  <si>
    <t>პასუხისმგებელი პირი:</t>
  </si>
  <si>
    <t xml:space="preserve"> sarezervo fondi</t>
  </si>
  <si>
    <t>ინფორმაცია 
აუდიტის დეპარტამენტს აჭარის ავტონომიურ რესპუბლიკაში</t>
  </si>
  <si>
    <t>ავტომანქანის დასახელება</t>
  </si>
  <si>
    <t>გამოშვების წელი</t>
  </si>
  <si>
    <t>ვისზეა განპიროვნებული</t>
  </si>
  <si>
    <t>სულ გაწეული ხარჯი</t>
  </si>
  <si>
    <t>სულ გაწეული ხარჯი (რემონტი)</t>
  </si>
  <si>
    <t>მათ შორის</t>
  </si>
  <si>
    <t>მიმწოდებელი</t>
  </si>
  <si>
    <t>ხელშეკრულების ნომერი</t>
  </si>
  <si>
    <t>საწვავი</t>
  </si>
  <si>
    <t>სათადარიგო ნაწილების შეცვლასთან დაკავშირებული მომსახურება</t>
  </si>
  <si>
    <t>რაოდ-ბა</t>
  </si>
  <si>
    <t>1 ლიტრის ღირე-ბა</t>
  </si>
  <si>
    <t>ა/ს ნაწილები</t>
  </si>
  <si>
    <t>საბურავი</t>
  </si>
  <si>
    <t>აკუმულატორი</t>
  </si>
  <si>
    <t>მომსახურება</t>
  </si>
  <si>
    <t>უფლებამოსილი პირი</t>
  </si>
  <si>
    <t xml:space="preserve">აჭარის ავტონომიური რესპუბლიკის 
განათლების, კულტურისა და სპორტის სამინისტრო
2015 წლის 6 თვე
</t>
  </si>
  <si>
    <t>აჭარის ავტონომიური რესპუბლიკის 
განათლების, კულტურისა და სპორტის სამინისტრო
2015 წლის 6 თვე</t>
  </si>
  <si>
    <r>
      <t xml:space="preserve">აჭარის ავტონომიური რესპუბლიკის განათლების, კულტურისა და სპორტის სამინისტროს
</t>
    </r>
    <r>
      <rPr>
        <sz val="12"/>
        <color indexed="8"/>
        <rFont val="Calibri"/>
        <family val="2"/>
      </rPr>
      <t xml:space="preserve">დამტკიცებულ ბიუჯეტში განხორციელებული ცვლილებების შესახებ </t>
    </r>
  </si>
  <si>
    <t>2015 წლის 6 თვეში ვალდებულებების ცვლილებაზე</t>
  </si>
  <si>
    <t>SPA</t>
  </si>
  <si>
    <t>c n o b a
auditis departaments aWaris avtonomiur respublikaSi</t>
  </si>
  <si>
    <t>aWaris avtonomiuri respublikis ganaTlebis, kulturisa da sportis saministros 
balansze ricxuli  avtosatransporto saSualebebze
2015 w. 1 ianvridan 2014 wlis 30 ivnisis CaTvliT periodSi gaweuli xarjebis Sesaxeb</t>
  </si>
  <si>
    <t xml:space="preserve">                                                                                                                                                                                                                                                               </t>
  </si>
  <si>
    <t xml:space="preserve">
jami
</t>
  </si>
  <si>
    <t>remonti</t>
  </si>
  <si>
    <t>saburavi</t>
  </si>
  <si>
    <t>Zravis zeTi</t>
  </si>
  <si>
    <t xml:space="preserve">Zravis zeTis filtri </t>
  </si>
  <si>
    <t>akumulatori</t>
  </si>
  <si>
    <t>recxva</t>
  </si>
  <si>
    <t>sax. nomris Secvla</t>
  </si>
  <si>
    <t>avtomaturi kolofis zeTi</t>
  </si>
  <si>
    <t>gadacemaTa kolofis filtri</t>
  </si>
  <si>
    <t>gadacemaTa kolofSi zeTis Secvla</t>
  </si>
  <si>
    <t>jami:</t>
  </si>
  <si>
    <t>Zravis zeTis filtri</t>
  </si>
  <si>
    <t>samxaraulis daskvna</t>
  </si>
  <si>
    <t xml:space="preserve">
აჭარის ავტონომიური რესპუბლიკის განათლების, კულტურისა და სპორტის სამინისტროს მიერ,
2015 წლის 6 თვეში, სახელმწიფო შესყიდვების განხორციელების დროს, 
დისკვალიფიკაციის შესახებ მიღებული გადაწყვეტილების თაობაზე</t>
  </si>
  <si>
    <t>აჭარის ავტონომიური რესპუბლიკის განათლების, კულტურისა და სპორტის სამინისტროს
ბალანსზე რიცხულ ავტოსატრანსპორტო საშუალებებზე გაწეული ხარჯების  შესახებ 
2015 წლის 01 iანვრიდან 2015 წლის 30 ივნისის ჩათვლით პერიოდში</t>
  </si>
  <si>
    <t>აჭარის ავტონომიური რესპუბლიკის განათლების, კულტურისა და სპორტის სამინისტროს მიერ
2015 წლის 6 თვეში გამოყოფილი და გახარჯული საწვავის შესახებ</t>
  </si>
  <si>
    <t>სს სადაზღვევო კომპანია კოპენბური</t>
  </si>
  <si>
    <t>ხელშეკრულების დადებაზე უარის თქმის გამო</t>
  </si>
  <si>
    <t>27.02.2015</t>
  </si>
  <si>
    <t>PA150005367 - სადაზღვევო და საპენსიო მომსახურებები</t>
  </si>
  <si>
    <t>საკვალიფიკაციო დოკუმენტების გამო</t>
  </si>
  <si>
    <t>23.04.2015</t>
  </si>
  <si>
    <t>ტექნიკური დოკუმენტაციის გამო</t>
  </si>
  <si>
    <t>17.04.2015</t>
  </si>
  <si>
    <t>Sps zazo</t>
  </si>
  <si>
    <t>150008223 - შენობის დასრულების სამუშაოები</t>
  </si>
  <si>
    <t>150007580 - შენობის დასრულების სამუშაოები</t>
  </si>
  <si>
    <t>შპს :ნ.მ. 2007"</t>
  </si>
  <si>
    <t>14.05.2015</t>
  </si>
  <si>
    <t>შპს გია</t>
  </si>
  <si>
    <t>25.05.2015</t>
  </si>
  <si>
    <t>150011416 - შენობის დასრულების სამუშაოები</t>
  </si>
  <si>
    <t>კონს. ტენდერი</t>
  </si>
  <si>
    <t>შპს „ქლინ ვორლდ“ 445441950</t>
  </si>
  <si>
    <t>კაბელური ტელევიზიის მოწოდება 7 წერტილზე</t>
  </si>
  <si>
    <t>შპს „Green PROCAR“ 445423541</t>
  </si>
  <si>
    <t>სამეცნიერო ჟურნალების, პერიოდიკისა და ჟურნალების მოწოდება</t>
  </si>
  <si>
    <t>ი/მ „ბადრი გორაძე“ 61001019253</t>
  </si>
  <si>
    <t>გეტ</t>
  </si>
  <si>
    <t>ი/მ „გელა პატარაია“ 61003002868</t>
  </si>
  <si>
    <t>საწმენდი საშუალებების მოწოდება</t>
  </si>
  <si>
    <t>22.12.2015</t>
  </si>
  <si>
    <t>17.07.2015 მდგომარეობით</t>
  </si>
  <si>
    <t>31.12.2016</t>
  </si>
  <si>
    <t>შპს გულები ო.დ</t>
  </si>
  <si>
    <t>საქონლის ან მომსახურების მიწოდება</t>
  </si>
  <si>
    <t>ვადა</t>
  </si>
  <si>
    <t>ფაქტობრივი მიწოდება</t>
  </si>
  <si>
    <t>გადახდა</t>
  </si>
  <si>
    <t>პირგასამტეხლო</t>
  </si>
  <si>
    <t>ჯარიმა</t>
  </si>
  <si>
    <t>ხელშეკრულებისათვის გათვალისწინებული სანქციები</t>
  </si>
  <si>
    <t>შესყიდვის საშუალება</t>
  </si>
  <si>
    <t>ტენდერში მონაწილეთა რაოდენობა</t>
  </si>
  <si>
    <t>მიმწოდებლის დასახელება</t>
  </si>
  <si>
    <t>შესყიდული საქონლის ან მომსახურების დასახელება</t>
  </si>
  <si>
    <t xml:space="preserve"> </t>
  </si>
  <si>
    <t>შპს „თეგეტა მოტორსი“ 202177205</t>
  </si>
  <si>
    <t>25.01.2016</t>
  </si>
  <si>
    <t>22.01.2016</t>
  </si>
  <si>
    <t>აჭარის ავტონომიური რესპუბლიკის განათლების, კულტურისა და სპორტის სამინისტროს ოფისის დაცვა</t>
  </si>
  <si>
    <t>გშ</t>
  </si>
  <si>
    <t>CPV (SMP)</t>
  </si>
  <si>
    <t>საფოსტო მომსახურება</t>
  </si>
  <si>
    <t>სამინისტროს ავტომანქანების ძრავის ზეთისა და ზეთის ფილტრის მოწოდება-შეცვლა</t>
  </si>
  <si>
    <t>CPV 09200000</t>
  </si>
  <si>
    <t>14.01.2016</t>
  </si>
  <si>
    <t>25.12.2016</t>
  </si>
  <si>
    <t xml:space="preserve">გაფილტრული სასმელი წყლისა და ერთჯერადი ჭიქების მოწოდება </t>
  </si>
  <si>
    <t>CPV41100000           CPV 39200000</t>
  </si>
  <si>
    <t xml:space="preserve">ავტომანქანა SKODA OCTAVIA IJL-820-ის ტექნიკური მომსახურება </t>
  </si>
  <si>
    <t xml:space="preserve">CPV50100000           </t>
  </si>
  <si>
    <t>30.01.2016</t>
  </si>
  <si>
    <t>16.01.2015</t>
  </si>
  <si>
    <t>მცირე ტვირთამწეობის ავტომანქანის 4 ცალი საბურავი (MITSUBISHI L-200-სათვის)</t>
  </si>
  <si>
    <t>18.01.2016</t>
  </si>
  <si>
    <t>სასმელი წყლის, გამაგრილებელი სასმელების, სხვადასხვა ტკბილეულის და საკონდიტრო ნაწარმის მოწოდება</t>
  </si>
  <si>
    <t xml:space="preserve">CPV 34351000   CON150000055        </t>
  </si>
  <si>
    <t>CPV 15800000</t>
  </si>
  <si>
    <t>20.01.2016</t>
  </si>
  <si>
    <t>20.12.2016</t>
  </si>
  <si>
    <t>სამინისტროს ქსელის გამართული მუშაობისათვის 200 ერთეული „ჯეკ RJ45“ შეცვლა</t>
  </si>
  <si>
    <t>CPV 32400000</t>
  </si>
  <si>
    <t>01.02.2016</t>
  </si>
  <si>
    <t>სამინისტროს შენობიდან საარქივო მასალების გადატანა სამინისტროს არქივში</t>
  </si>
  <si>
    <t>CPV 63100000</t>
  </si>
  <si>
    <t>CPV22211000 CPV22212000 CPV22213000</t>
  </si>
  <si>
    <t>შპს „ბათუმი ექსპრესი“ 245424116</t>
  </si>
  <si>
    <t xml:space="preserve">CPV92232000 </t>
  </si>
  <si>
    <t>სამინისტროს  დაცული ვებსივრცის გამოყოფა ტექნიკური პირობების შესაბამისად</t>
  </si>
  <si>
    <t>CPV48200000</t>
  </si>
  <si>
    <t>ა(ა)იპ „საქართველოს სამეცნიერო-საგანმანათლებლო კომპიუტერული ქსელების ასოციაცია „გრენა“                         204931654</t>
  </si>
  <si>
    <t>27.01.2016</t>
  </si>
  <si>
    <t>სამინისტროს თანამშრომლებისა და არათანამშრომლების ნომრებზე მობილური სატელეფონო მომსახურების გაწევა</t>
  </si>
  <si>
    <t xml:space="preserve">CPV 64212000  CON150000078        </t>
  </si>
  <si>
    <t>31.01.2017</t>
  </si>
  <si>
    <t>შპს „ჯეოსელი“  203841940</t>
  </si>
  <si>
    <t>სამინისტროს ინტერნეტმომსახურება</t>
  </si>
  <si>
    <t xml:space="preserve">CPV 72410000        </t>
  </si>
  <si>
    <t xml:space="preserve">SPA160001086  </t>
  </si>
  <si>
    <t>ავტომანქანების სარეცხ-საპრიალებელი საშუალებების მოწოდება</t>
  </si>
  <si>
    <t xml:space="preserve">CPV 39800000        </t>
  </si>
  <si>
    <t>29.01.2016</t>
  </si>
  <si>
    <t>20.02.2016</t>
  </si>
  <si>
    <t>სს „სილქნეტი“                  204566978</t>
  </si>
  <si>
    <t>03.02.2016</t>
  </si>
  <si>
    <t xml:space="preserve">SPA160001047 </t>
  </si>
  <si>
    <t xml:space="preserve">CPV 71247000  CPV 71248000     </t>
  </si>
  <si>
    <t>ხელვაჩაურის მუნიციპალიტეტის სოფელ ზედა განთიადის საჯარო სკოლის შენობის რეკონსტრუქცია/რეაბილიტაციის სამუშაოების განხორციელებაზე ტექნიკური ზედამხედველობა</t>
  </si>
  <si>
    <t xml:space="preserve">SPA160001726 </t>
  </si>
  <si>
    <t xml:space="preserve">CPV 64211000   </t>
  </si>
  <si>
    <t>სამინისტროს სატელეფონო მომსახურება</t>
  </si>
  <si>
    <t>CPV 797130000 SMP 150001081</t>
  </si>
  <si>
    <t>CPV 64214000 SMP 150001083</t>
  </si>
  <si>
    <t xml:space="preserve">სსიპ „სახელისუფლებო სპეციალური კავშირგაბმულობის სააგენტო“                     204429494 </t>
  </si>
  <si>
    <t>სამინისტროს სპეცკავშირების სისტემით საკომუნიკაციო მომსახურება</t>
  </si>
  <si>
    <t>საწმენდი ტილოს მოწოდება</t>
  </si>
  <si>
    <t>CPV 39500000</t>
  </si>
  <si>
    <t>02.02.2016</t>
  </si>
  <si>
    <t>CPV 39800000</t>
  </si>
  <si>
    <t xml:space="preserve">ნაგვის პარკებისა და რეზინის ხელთათმანების მოწოდება </t>
  </si>
  <si>
    <t>CPV 19600000</t>
  </si>
  <si>
    <t>CPV 33700000</t>
  </si>
  <si>
    <t>პირადი ჰიგიენის საშუალებების მოწოდება</t>
  </si>
  <si>
    <t>ცოცხებისა და ჯაგრისების მოწოდება</t>
  </si>
  <si>
    <t>CPV 39200000</t>
  </si>
  <si>
    <t>2 ცალი ელექტროგამათბობელის მოწოდება</t>
  </si>
  <si>
    <t>CPV 39700000</t>
  </si>
  <si>
    <t>შპს „ორგსერვისი 2011“ 445399836</t>
  </si>
  <si>
    <t>სამინისტროს დაშვების სისტემის შეკეთება და მომსახურებისათვის საჭირო მასალის მოწოდება-შეცვლა</t>
  </si>
  <si>
    <t>CPV 50711000</t>
  </si>
  <si>
    <t>ი/მ „იმედა ფუტკარაძე“ 61006014509</t>
  </si>
  <si>
    <t>10.02.2016</t>
  </si>
  <si>
    <t>სამინისტროს ფაილურ სერვერში ინსტალირებული კომპიუტერული საინფორმაციო-საძიებელი პროგრამის „კოდექსი“ მონაცემთა ბაზის განახლების პაკეტის მოწოდება</t>
  </si>
  <si>
    <t>CPV 48310000</t>
  </si>
  <si>
    <t>შპს „ჯანმრთელი ქალაქი“                                   445435093</t>
  </si>
  <si>
    <t>შეთანხმება 03.02.2016</t>
  </si>
  <si>
    <t>ავტომანქანები SKODA OCTAVIA IJL-820, IJL-821-ის გამართული მუშაობისათვის  2016 წლის პერიოდში ტექნიკური მომსახურება, კერძოდ, საბურავის თვალის ნახარის გასწორება</t>
  </si>
  <si>
    <t>CPV 50112000</t>
  </si>
  <si>
    <t>ი/მ „ირაკლი თურმანიძე“                                          61001036658</t>
  </si>
  <si>
    <t>ავტომანქანები KIA SERATO, HYUNDAI SOANATA, MITSUBISHI L-200, HYUNDAI IX 35-ის გამართული მუშაობისათვის  2016 წლის პერიოდში ტექნიკური მომსახურება, კერძოდ, საბურავის თვალის ნახარის გასწორება</t>
  </si>
  <si>
    <t>ავტომანქანები SKODA OCTAVIA IJL-820, IJL-821-ის გამართული მუშაობისათვის  2016 წლის პერიოდში ტექნიკური მომსახურება, კერძოდ, საბურავის შეკეთება-ბალანსირება</t>
  </si>
  <si>
    <t>CPV 50100000</t>
  </si>
  <si>
    <t>შპს „ლუკა მოტორსი“ 445433451</t>
  </si>
  <si>
    <t>ავტომანქანები KIA SERATO, HYUNDAI SOANATA, MITSUBISHI L-200, HYUNDAI IX 35-ის გამართული მუშაობისათვის  2016 წლის პერიოდში ტექნიკური მომსახურება, კერძოდ, საბურავის შეკეთება-ბალანსირება</t>
  </si>
  <si>
    <t>ავტომანქანა KIA SERATO, SES-227-ის ტექნიკური მომსახურება და საჭირო სათადარიგო ნაწილები</t>
  </si>
  <si>
    <t>შპს „კია მოტორს ჯორჯია“                          236096675</t>
  </si>
  <si>
    <t>04.02.2016</t>
  </si>
  <si>
    <t>დოკუმენტის შესაკერი ძაფებისა და ბაწრების მოწოდება</t>
  </si>
  <si>
    <t>CPV 19400000</t>
  </si>
  <si>
    <t>შპს „კანცელარიის ცენტრი“ 445467370</t>
  </si>
  <si>
    <t>საქაღალდეების მოწოდება</t>
  </si>
  <si>
    <t>CPV 22800000</t>
  </si>
  <si>
    <t>სამინისტროს შენობის სარდაფის სრული დეზინფექცია და მთლიანი შენობის დერატიზაცია</t>
  </si>
  <si>
    <t>CPV 90921000</t>
  </si>
  <si>
    <t>05.02.2016</t>
  </si>
  <si>
    <t>08.02.2016</t>
  </si>
  <si>
    <t>CPV 71242000</t>
  </si>
  <si>
    <t>SPA 160001730</t>
  </si>
  <si>
    <t xml:space="preserve">„საპანსიონო ინფრასტრუქტურის გაუმჯობესება და ინვენტარით აღჭურვა“ ქვეპროგრამის ფარგლებში დაბა ხულოს საჯარო სკოლის საპანსიონო მომსახურების მიზნით რეაბილიტაციის საპროექტო-სახარჯთაღიცხვო დოკუმენტაციის მომზადება </t>
  </si>
  <si>
    <t>შპს „Modern Architectual Group“ 445424210</t>
  </si>
  <si>
    <t>40 დღე</t>
  </si>
  <si>
    <t>სამინისტროს ავტომანქანა SKODA OCTAVIA IJL-820 ის ტექნიკური მომსახურება, კერძოდ უკანა სტაბილიზატორის ლომის შეცვლა-მოწოდება</t>
  </si>
  <si>
    <t>11.02.2016</t>
  </si>
  <si>
    <t>25.02.2016</t>
  </si>
  <si>
    <t>სამინისტროს ავტომანქანების ჰაერის, საწვავისა და კონდენციონერის ფილტრის მოწოდება-შეცვლა 4ჯერ</t>
  </si>
  <si>
    <t xml:space="preserve">CPV42913000         </t>
  </si>
  <si>
    <t>სამინისტროს ავტომანქანის MITSUBISHI L-200 -ის ტექნიკური მომსახურება სანომრე ნიშნის სამაგრის შეცვლა-მოწოდება</t>
  </si>
  <si>
    <t xml:space="preserve">CPV 50100000       </t>
  </si>
  <si>
    <t xml:space="preserve">CPV 50100000           </t>
  </si>
  <si>
    <t>17.02.2016</t>
  </si>
  <si>
    <t xml:space="preserve">CPV 18410000   CPV 18420000       </t>
  </si>
  <si>
    <t>სასცენო კოსტუმების (აქსესუარების) შესყიდვა</t>
  </si>
  <si>
    <t>SPA 160003725</t>
  </si>
  <si>
    <t>ი/მ „ირმა დიასამიძე“ 61001032211</t>
  </si>
  <si>
    <t>90 დღე</t>
  </si>
  <si>
    <t>SPA 160005040</t>
  </si>
  <si>
    <t xml:space="preserve">CPV 63511000          </t>
  </si>
  <si>
    <t>24.02.2016</t>
  </si>
  <si>
    <t>10.03.2016</t>
  </si>
  <si>
    <t>გეტ (კულტურა)</t>
  </si>
  <si>
    <t>ტურისტული სააგენტოების და მსგავსი მომსახურებები</t>
  </si>
  <si>
    <t xml:space="preserve">CPV 64100000        </t>
  </si>
  <si>
    <t>DHL დამკვეთის საჭიროებისა და მოთხოვნის შესაბამისად, განახორციელებს შიდა გადაზიდვებს საქართველოს ტერიტორიაზე</t>
  </si>
  <si>
    <t>შპს „ჰორიზონტ-ეირი“ 204403412</t>
  </si>
  <si>
    <t>შპს „ჯორჯიან ექსპრესი“ 201954965</t>
  </si>
  <si>
    <t>29.02.2016</t>
  </si>
  <si>
    <t>შპს „ჰიუნდაი ავტო საქართველო“</t>
  </si>
  <si>
    <t>ნათურის ვაზნების მოწოდება 40 ცალი</t>
  </si>
  <si>
    <t>CPV 31500000</t>
  </si>
  <si>
    <t>შპს „LIGTING“</t>
  </si>
  <si>
    <t>სხვადასხვა ქარხნული წარმოების მასალების მოწოდება</t>
  </si>
  <si>
    <t>CPV 44400000</t>
  </si>
  <si>
    <t>CPV 31300000</t>
  </si>
  <si>
    <t>90 ცალი ელემენტის მოწოდება</t>
  </si>
  <si>
    <t>CPV 31400000</t>
  </si>
  <si>
    <t>ელექტრო ჩანგლისა და ელექტრო გამანაწილებლის მოწოდება</t>
  </si>
  <si>
    <t>CPV 31200000</t>
  </si>
  <si>
    <t>ბაინდერებისა და ფაილების მოწოდება</t>
  </si>
  <si>
    <t>შპს „დიო“</t>
  </si>
  <si>
    <t>ვერტიკალური ჟალუზის  მოწოდება-მონტაჟი</t>
  </si>
  <si>
    <t xml:space="preserve">CPV 50100000        </t>
  </si>
  <si>
    <t>ავტომანქანა HYUNDAI SONATA -ს ტექნიკური მომსახურება</t>
  </si>
  <si>
    <t xml:space="preserve"> ელექტრო სადენის მოწოდება (100 მეტრიანი)</t>
  </si>
  <si>
    <t>31.03.2016</t>
  </si>
  <si>
    <t>15.03.2016</t>
  </si>
  <si>
    <t>02.03.2016</t>
  </si>
  <si>
    <t>04.03.2016</t>
  </si>
  <si>
    <t>CPV 50700000</t>
  </si>
  <si>
    <t>CPV 79200000</t>
  </si>
  <si>
    <t>სამინისტროს მიერ ორგანიზებული საახალწლო გალა-კონცერტის სცენის დემონტაჟის შემდგომ დარჩენილი სხვადასხვა  მასალის შეფასება</t>
  </si>
  <si>
    <t>სამინისტროს არქივიდან დოკუმენტაციისა და სამინისტროს მე4 სართულიდან სხვადასხვა ნივთების გადატანა-დასაწყობება</t>
  </si>
  <si>
    <t>4 ცალი ონკანის, 3 ცალი ქუროს, 2 ცალი სამკაპის, 1 ცალი  ვინტილისა და 2 ცალი ხუფის შეცვლა-მონტაჟი</t>
  </si>
  <si>
    <t>11.03.2016</t>
  </si>
  <si>
    <t>ავტომანქანა HYUNDAI IX 35-ისა  და KIA SERATO-ს სალონის, სავარძლის, საბარგულისა და ძრავის ქიმიური წმენდა</t>
  </si>
  <si>
    <t>CPV 98310000</t>
  </si>
  <si>
    <t>15.02.2016</t>
  </si>
  <si>
    <t>09.03.2016</t>
  </si>
  <si>
    <t>ინფორმაცია</t>
  </si>
  <si>
    <t>აჭარის ავტონომიური რესპუბლიკის განათლების, კულტურისა და სპორტის სამინისტროს მიერ 
2016  წელს განხორციელბული სახელწიფო შესყიდვების შესახებ</t>
  </si>
  <si>
    <t>17.03.2016</t>
  </si>
  <si>
    <t>ფუჟერებისა და დოქების მოწოდება</t>
  </si>
  <si>
    <t>22.03.2016</t>
  </si>
  <si>
    <t>CPV 30197630</t>
  </si>
  <si>
    <t>23.03.2016</t>
  </si>
  <si>
    <t>CPV 44411100</t>
  </si>
  <si>
    <t>3 ცალი ელექტრო ჩაიდნის მოწოდება</t>
  </si>
  <si>
    <t>2 ცალი ონკანის მოწოდება და მონტაჟი</t>
  </si>
  <si>
    <t>A4  ფორმატის პირველი ხარისხის საბეჭდი ქაღალდის მოწოდება</t>
  </si>
  <si>
    <t>10.04.2016</t>
  </si>
  <si>
    <t>CPV 34300000</t>
  </si>
  <si>
    <t>24.03.2016</t>
  </si>
  <si>
    <t>31.10.2016</t>
  </si>
  <si>
    <t xml:space="preserve">მცირე ტვირთამწეობის ავტომანქანის 4 ცალი საბურავების (Habiled, Practical Max H/T RS21, R16 235/70) შესყიდვა  (ცალი 124 ლარი) </t>
  </si>
  <si>
    <t>მცირე ტვირთამწეობის ავტომანქანის 6 ცალი საბურავების (Habiled, ComfortMax s801, R16 205/55) შესყიდვა  (ცალი 76 ლარი)</t>
  </si>
  <si>
    <t>მცირე ტვირთამწეობის ავტომანქანის 6 ცალი საბურავების (Habiled, ComfortMax S2000, R18 235/45) შესყიდვა (ცალი 118 ლარი)</t>
  </si>
  <si>
    <t xml:space="preserve">მცირე ტვირთამწეობის ავტომანქანის 4 ცალი საბურავების (Westlake, Su318, R17 225/60) შესყიდვა  (ცალი 125 ლარი) </t>
  </si>
  <si>
    <t xml:space="preserve">მცირე ტვირთამწეობის ავტომანქანის 8 ცალი საბურავების (Kama, NK129 R15 205/65) შესყიდვა  (ცალი 125 ლარი) </t>
  </si>
  <si>
    <t>„კულტურული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პოპულარიზაცია“ ფარგლებში ხასან ჰელიმიშისა და დურმიშხან კიკნაძის ნამუშევრების გამოფენისათვის უსაფრთხოდ და დაცულად შენახვისა და გადაზიდვისათვის სპეციალური ყუთების დამზადება და მოწოდება</t>
  </si>
  <si>
    <t>CPV 44617000</t>
  </si>
  <si>
    <t>ი/მ „დავით ფუტკარაძე“ 6100205412</t>
  </si>
  <si>
    <t>12.04.2016</t>
  </si>
  <si>
    <t>კომპიუტერული მოწყობილობის ტექნიკური მომსახურება. კერძოდ, დისკის წამკითხველის შეცვლა</t>
  </si>
  <si>
    <t>CPV 50312000</t>
  </si>
  <si>
    <t>25.03.2016</t>
  </si>
  <si>
    <t>შპს „დიჯი მანია ჯორჯია“</t>
  </si>
  <si>
    <t>„საშემსრულებლო ხელოვნების ხელშეწყობა“ პროგრამის ფარგლებში უზრუნველყოს: 1) საშემსრულებლო ხელოვნების ორგანიზაციების მუშაობის შეფასების ინდიკატორების შემუშავება და მონიტორინგი; 2) ტრენინგი საშემს. ხელოვნ. პროექტის დაგეგმვასა და მენეჯმენტში; 3) საშემს. ხელოვნ. ორგანიზებისათვის პროგრამირებისა და პროდუსერების ტრენინგი; 4) ქართულ-ბრიტანული ერთობლივი სპექტაკლის განხორციელება ბრიტანელი რეჟისორის მონაწილეობით; 5) ბრიტანული თეატრალური კომპანიის გასტროლი აჭარაში.</t>
  </si>
  <si>
    <t>CPV 79900000</t>
  </si>
  <si>
    <t>უცხოური არასამეწარმეო იურიდიული პირის ფილიალი „ბრიტანეთის საბჭო საქართველოში“ 404419624</t>
  </si>
  <si>
    <t>15.12.2016</t>
  </si>
  <si>
    <t>SMP160000939</t>
  </si>
  <si>
    <t>29.03.2016</t>
  </si>
  <si>
    <t>სასკოლო ინვენტარის შესყიდვა</t>
  </si>
  <si>
    <t>CPV 39160000</t>
  </si>
  <si>
    <t>SPA 160007405</t>
  </si>
  <si>
    <t>28.03.2016</t>
  </si>
  <si>
    <t>SPA 160008345</t>
  </si>
  <si>
    <t>CPV 302131000 CPV 302132000 CPV 302133000 CPV 302161110</t>
  </si>
  <si>
    <t>კომპიუტერული ტექნიკის შესყიდვა</t>
  </si>
  <si>
    <t>30.03.2016</t>
  </si>
  <si>
    <t xml:space="preserve"> „კულტურული ცხოვრების გააქტიურება და პოპულარიზაცია“ პროგრამის ფარგლებში ტურისტული სააგენტოების და მსგავსი მომსახურებები ოდესა/ბათუმი ფოტო დღეების ფესტივალში“ მონაწილეთა 3 პირის ტრანსპორტირება და სასტუმრო</t>
  </si>
  <si>
    <t>SPA 160008968</t>
  </si>
  <si>
    <t>17.04.2016</t>
  </si>
  <si>
    <t>საბიბლიოთეკო წიგნების შესყიდვა</t>
  </si>
  <si>
    <t>გეტ (განათლება) ბიბლიოთეკები</t>
  </si>
  <si>
    <t xml:space="preserve">CPV 22113000          </t>
  </si>
  <si>
    <t>SPA 160007397</t>
  </si>
  <si>
    <t>„საჯარო სკოლების ინფრასტრუქტურის გაუმჯობესება“ ფარგლებში შუახევის მუნიციპალიტეტის სოფელ ხაბელაშვილების საჯარო სკოლის შენობის რეაბილიტაცია</t>
  </si>
  <si>
    <t>ეტ</t>
  </si>
  <si>
    <t xml:space="preserve">CPV 45453000     </t>
  </si>
  <si>
    <t>SPA 160003736</t>
  </si>
  <si>
    <t>შპს „ბზა“                          448383990</t>
  </si>
  <si>
    <t>120 დღე</t>
  </si>
  <si>
    <t>შპს „ქეი ენ ედვენჩერი“ 406118794</t>
  </si>
  <si>
    <t>30.04.2016</t>
  </si>
  <si>
    <t>CPV 63511000</t>
  </si>
  <si>
    <t>SPA 160008116</t>
  </si>
  <si>
    <t xml:space="preserve"> „კულტურული ცხოვრების გააქტიურება და პოპულარიზაცია“ პროგრამის ფარგლებში ტურისტული სააგენტოების და მსგავსი მომსახურებები 4 ერთეული კომპლექსური ტურნეს ორგანიზება: თელავივში, მინსკში, ასტანაში, ვარშავაში 28 ადამიანის ტრანსპორტირება, კვება, სამოგზაურო დაზღვევა და სასტუმრო</t>
  </si>
  <si>
    <t>SPA 160004076</t>
  </si>
  <si>
    <t>CPV 45214220</t>
  </si>
  <si>
    <t>„საჯარო სკოლების ინფრასტრუქტურის გაუმჯობესება“ ფარგლებში ხულოს მუნიციპალიტეტის სოფელ ტუნაძეების საჯარო სკოლის მშენებლობა</t>
  </si>
  <si>
    <t>450 დღე  (15 თვე)</t>
  </si>
  <si>
    <t>„საჯარო სკოლების ინფრასტრუქტურის გაუმჯობესება“ ფარგლებში ქედის მუნიციპალიტეტის სოფელ დანდალოს საჯარო სკოლის შენობის რეაბილიტაცია</t>
  </si>
  <si>
    <t>SPA 160002365</t>
  </si>
  <si>
    <t>130 დღე</t>
  </si>
  <si>
    <t>01.04.2016</t>
  </si>
  <si>
    <t>შპს „თრაველს“ 445449453</t>
  </si>
  <si>
    <t xml:space="preserve"> „კულტურული ცხოვრების გააქტიურება და პოპულარიზაცია“ პროგრამის ფარგლებში ტურისტული სააგენტოების და მსგავსი მომსახურებები თბილისში „ბროლის ცერი“ ფესტივალში“ მონაწილეთა 38 პირის ტრანსპორტირება, სასტუმრო და კვება</t>
  </si>
  <si>
    <t xml:space="preserve">CPV 63511000   </t>
  </si>
  <si>
    <t>SPA 160008835</t>
  </si>
  <si>
    <t>SPA 160002050</t>
  </si>
  <si>
    <t>140 დღე</t>
  </si>
  <si>
    <t>„საჯარო სკოლების ინფრასტრუქტურის გაუმჯობესება“ ფარგლებში ქობულეთის მუნიციპალიტეტის სოფელ კვირიკეს N1 საჯარო სკოლის შენობის რეაბილიტაცია</t>
  </si>
  <si>
    <t>CPV 18500000</t>
  </si>
  <si>
    <t>პოლონეთში მინისტრის ვიზიტის ფარგლებში მასპინძელი მხარისათვის საჩუქრად 3 ცალი სუვენირის მიწოდება (წარმომადგენლობითი)</t>
  </si>
  <si>
    <t>04.04.2016</t>
  </si>
  <si>
    <t>ი/მ რევაზ ბაინაზიშვილი 61003001196</t>
  </si>
  <si>
    <t>აჭარაში სიმღერისა და ცეკვის ბავშვთა ფოლკლორული ანსამბლების ოლიმპიადის ორგანიზება</t>
  </si>
  <si>
    <t>შპს „დრაი ქლეან ექსპრესს“                     400112374</t>
  </si>
  <si>
    <t>15.06.2016</t>
  </si>
  <si>
    <t>სამინისტროსათვის ტექსტილის რეცხვა და ქიმწმენდა</t>
  </si>
  <si>
    <t>CON 160000017</t>
  </si>
  <si>
    <t>CON 160000008</t>
  </si>
  <si>
    <t>CON 160000023</t>
  </si>
  <si>
    <t>CON 160000019</t>
  </si>
  <si>
    <t>CON 160000006</t>
  </si>
  <si>
    <t xml:space="preserve">CPV 79900000     </t>
  </si>
  <si>
    <t>SPA 160006080</t>
  </si>
  <si>
    <t>08.04.2016</t>
  </si>
  <si>
    <t>30.05.2016</t>
  </si>
  <si>
    <t>SPA 160009851</t>
  </si>
  <si>
    <t xml:space="preserve">CPV 55100000     </t>
  </si>
  <si>
    <t>11.04.2016</t>
  </si>
  <si>
    <t>CPV80500000</t>
  </si>
  <si>
    <t>შპს ,,ტრენინგების საერთაშორისო ცენტრი“</t>
  </si>
  <si>
    <t>SPA160007401</t>
  </si>
  <si>
    <t>14.04.2016</t>
  </si>
  <si>
    <t>SPA160009368</t>
  </si>
  <si>
    <t>სამუზეუმო სფეროს  წარმომადგენელთა პროფესიული განვითარების მიზნით ბათუმში ორგანიზებული სამუშაო შეხვედრების ფარგლებში მომსახურების გაწევა: 3 პოლონელი ექსპერტის უზრუნველყოფა ტრანსპორტირებით, კვებითა და სასტუმროთი, საკანცელარიო ნივთები და თარჯიმნის მომსახურება</t>
  </si>
  <si>
    <t>ხულოს მუნიციპალიტეტის სოფელ ტუნაძეების საჯარო სკოლის შენობის მშენებლობის სამუშაოებზე ტექნიკური ზედამხედველობის გაწევა</t>
  </si>
  <si>
    <t>სამინისტროს ბალანსზე რიცხული ავტომანქანა „HYUNDAI SONATA“-ს ტექნიკური მომსახურება და საჭირო მასალების შეცვლა-მოწოდება</t>
  </si>
  <si>
    <t>ოჯახში დამზადებული ღვინის ფესტივალისთვის საიუბილეო ბროშურების მომზადება/ბეჭდვა</t>
  </si>
  <si>
    <t>CPV 79823000</t>
  </si>
  <si>
    <t>სს „გამომცემლობა აჭარა“                                 245399251</t>
  </si>
  <si>
    <t>სამინისტროს ბალანსზე რიცხული ავტომანქანა „SKODA OCTAVIA IJL-820“-ს სალონის, სავარძლის, საბარგულისა და ძრავის ქიმიური წმენდა</t>
  </si>
  <si>
    <t xml:space="preserve">CPV 98310000    </t>
  </si>
  <si>
    <t>ი/მ „რევაზ დოლიძე“ 61001057571</t>
  </si>
  <si>
    <t>30.06.2016</t>
  </si>
  <si>
    <t>16.04.2016</t>
  </si>
  <si>
    <t>18.04.2016</t>
  </si>
  <si>
    <t>10.05.2016</t>
  </si>
  <si>
    <t>SPA 160009983</t>
  </si>
  <si>
    <t>სამინისტროს ბალანსზე რიცხული ავტომანქანა HYUNDAI IX35-თვის აკუმულატორის მოწოდება</t>
  </si>
  <si>
    <t>20.04.2016</t>
  </si>
  <si>
    <t xml:space="preserve">სამინისტროს ბალანსზე რიცხული ავტომანქანა KIA SERATO-თვის  4 ცალი ბორბლის თვლების გასწორება-ბალანსირება </t>
  </si>
  <si>
    <t>25.04.2016</t>
  </si>
  <si>
    <t>15.04.2016</t>
  </si>
  <si>
    <t>სამინისტროს ბალანსზე რიცხული ავტომანქანა SKODA OCTAVIA IJL-821 -ის ტექნიკური მომსახურება  და საჭირო მასალების მოწოდება</t>
  </si>
  <si>
    <t>2000 ერთეული სავიზიტო ბარათების მოწოდება</t>
  </si>
  <si>
    <t>CPV 30199731</t>
  </si>
  <si>
    <t>SPA 160009584</t>
  </si>
  <si>
    <t>გეტ (ოფისი)</t>
  </si>
  <si>
    <t>შპს „printer.ge“                    404958319</t>
  </si>
  <si>
    <t>30.09.2016</t>
  </si>
  <si>
    <t>21.04.2016</t>
  </si>
  <si>
    <t>26.04.2016</t>
  </si>
  <si>
    <t>27.04.2016</t>
  </si>
  <si>
    <t>CPV 37810000</t>
  </si>
  <si>
    <t>SPA 160011047</t>
  </si>
  <si>
    <t>„ფოლკლორის ხელშეწყობა“ პროგრამის ფარგლებში ხელნაკეთი სუვენირების მოწოდება</t>
  </si>
  <si>
    <t>ი/მ „მზია ბუიღლიშვილი“ 01005015541</t>
  </si>
  <si>
    <t>SPA 160009723</t>
  </si>
  <si>
    <t>ტურისტული სააგენტოების და მსგავსი მომსახურებები - ვ. ჭაბუკიანის ბალეტის სკოლის გასტროლი ქუთაისსა და ახალციხეში, „მუსიკის საზაფხულო აკადემიის“ ფარგლებში ღონისძიებსი მონაწილეთა უზრუნველყოფა ტრანსპორტირებითა და სასტუმროთი</t>
  </si>
  <si>
    <t>21.05.2016</t>
  </si>
  <si>
    <t>„კულტურული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პოპულარიზაცია“ ფარგლებში ადგილობრივი მხატვრების მიერ თბილისში ორგანიზებული გამოფენის მოწყობა</t>
  </si>
  <si>
    <t>CPV 79952000</t>
  </si>
  <si>
    <t>შპს „ჩახუტება თრეველი“ 405044544</t>
  </si>
  <si>
    <t>01.07.2016</t>
  </si>
  <si>
    <t>ფ/პ „ოთარ ფუტკარაძე“ 61001007500</t>
  </si>
  <si>
    <t>SPA 160010242</t>
  </si>
  <si>
    <t>გეტ (სკოლები)</t>
  </si>
  <si>
    <t>ტექნიკური ზედამხედველობა - დღვანის, თხილვანას, დანდალოს, კვირიკეს N1 საჯარო სკოლების რეაბილიტაციაზე.</t>
  </si>
  <si>
    <t>SPA 160010925</t>
  </si>
  <si>
    <t>ი/მ „მურად ბილქვაძე“ 61007002974</t>
  </si>
  <si>
    <t>CPV 92312000</t>
  </si>
  <si>
    <t>SPA 160010243</t>
  </si>
  <si>
    <t>შპს „სმართ ჰაუზ ენდ ოფის“                       205224201</t>
  </si>
  <si>
    <t>გასართობი მომსახურება, კერძოდ ექპერიმენტული მუსიკის ფესტივალის „UNSOUND“ განხორციელებისათვის საჭირო DJ ითა და განათების აპარატურით მომსახურება</t>
  </si>
  <si>
    <t>29.05.2016</t>
  </si>
  <si>
    <t>შპს „111“                                          45403910</t>
  </si>
  <si>
    <t>SPA160009854</t>
  </si>
  <si>
    <t>CPV 22462000</t>
  </si>
  <si>
    <t>შპს „ვესტა“                                   202159788</t>
  </si>
  <si>
    <t>სარეკლამო მასალების: ბრენდირებული სასაჩუქრე პაკეტების დამზადება; საერთაშორისო კონკურს-ფესტივალ „ოქროს დელფინი - ხელოვნება მსოფლიოს გარშემო“ ფარგლებში ფესტივალის სარეკლამო მასალების და დიპლომების ბეჭდვა</t>
  </si>
  <si>
    <t>04.05.2016</t>
  </si>
  <si>
    <t>03.05.2016</t>
  </si>
  <si>
    <t>შპს „ლდ“                             405095105</t>
  </si>
  <si>
    <t xml:space="preserve">შპს „ვიგორა“                                 445427360 </t>
  </si>
  <si>
    <t>შპს „დეკორი“                                 203868635</t>
  </si>
  <si>
    <t>ი/მ „დავით ჟოჟაძე“                 61006001710</t>
  </si>
  <si>
    <t>შპს „LIGTING“                              445422882</t>
  </si>
  <si>
    <t>შპს „ჯეო თაირს“                        401987329</t>
  </si>
  <si>
    <t>შპს „ჯეო თაირს“                       401987329</t>
  </si>
  <si>
    <t>ი/მ რევაზ დოლიძე                  61001057571</t>
  </si>
  <si>
    <t>ი/მ გიორგი ბერიძე                            61001057605</t>
  </si>
  <si>
    <t>შპს „აუდიტსერვისი“                445392762</t>
  </si>
  <si>
    <t>ფ/პ ამირან შაშიკაძე                    61001065084</t>
  </si>
  <si>
    <t>ფ/პ ამირან შაშიკაძე                61001065084</t>
  </si>
  <si>
    <t>05.05.2016</t>
  </si>
  <si>
    <t>06.05.2016</t>
  </si>
  <si>
    <t>11.05.2016</t>
  </si>
  <si>
    <t>13.05.2016</t>
  </si>
  <si>
    <t>16.05.2016</t>
  </si>
  <si>
    <t>3 კომპლექტი სასკოლო ლაბორატორიის აღჭურვილობის შესყიდვა</t>
  </si>
  <si>
    <t>CPV 38500000</t>
  </si>
  <si>
    <t>SPA 160011866</t>
  </si>
  <si>
    <t>შპს „ჯეო დეკორ“                         401947934</t>
  </si>
  <si>
    <t xml:space="preserve">გეტ (განათლება) </t>
  </si>
  <si>
    <t>ტრენინგების ორგანიზება, კერძოდ, სოფლად მცხოვრები ტრადიციული რეწვის ოსტატების პროდუქციის განვითარების მიზნით</t>
  </si>
  <si>
    <t xml:space="preserve">ეტ (რეწვა) </t>
  </si>
  <si>
    <t>CPV 80500000</t>
  </si>
  <si>
    <t>SPA 160008838</t>
  </si>
  <si>
    <t>ა(ა)იპ „საქართველოს სტრადიციული რეწვის ასოციაცია“                         404489709</t>
  </si>
  <si>
    <t>30.11.2016</t>
  </si>
  <si>
    <t>ავტომანქანა HYUNDAI IX 35-ისა  და HYUNDAI SONATA-ს კონდინციონერების შეკეთება-დატუმბვა</t>
  </si>
  <si>
    <t>ი/მ „გოჩა სვანიძე“                 61001020359</t>
  </si>
  <si>
    <t>საერთაშორისო ფესტივალის „აღდგომიდან ამაღლებამდე“ ბათუმში ორგანიზება</t>
  </si>
  <si>
    <t>ეტ (კულტურა)</t>
  </si>
  <si>
    <t>SPA 160009982</t>
  </si>
  <si>
    <t>შპს „კრეატივ-ჯგუფი“     424613252</t>
  </si>
  <si>
    <t>11.06.2016</t>
  </si>
  <si>
    <t>SPA 160009275</t>
  </si>
  <si>
    <t>„საჯარო სკოლების ინფრასტრუქტურის გაუმჯობესება“ პროგრამის ფარგლებში სსიპ ხულოს მუნიციპალიტეტის სოფელ თხილვანას საჯარო სკოლის შენობის რეაბილიტაცია</t>
  </si>
  <si>
    <t>ეტ (სკოლები)</t>
  </si>
  <si>
    <t>შპს „წყარო“                                 412673085</t>
  </si>
  <si>
    <t>უმაღლესი განათლების სფეროში 4 საჯარო ლექციის ჩატარება</t>
  </si>
  <si>
    <t>გეტ (განათლება)</t>
  </si>
  <si>
    <t xml:space="preserve">CPV 80300000     </t>
  </si>
  <si>
    <t>SPA 160011763</t>
  </si>
  <si>
    <t>შპს „განვითარების ცენტრი“ 445478536</t>
  </si>
  <si>
    <t>05.06.2016</t>
  </si>
  <si>
    <t>საშუალო განათლების სფეროში საგნობრივი ოლიმპიადის, სახვითი ხელოვნების კონკურსის, ლიტერატურული მარათონის და დაწყებითი და საბაზო საფეხურის მოსწავლეთათვის კონკურსის ჩატარება</t>
  </si>
  <si>
    <t xml:space="preserve">CPV 80200000     </t>
  </si>
  <si>
    <t>SPA 160012300</t>
  </si>
  <si>
    <t>შპს „ევრო-2016“                           445477939</t>
  </si>
  <si>
    <t xml:space="preserve">CPV 80500000     </t>
  </si>
  <si>
    <t>SPA 160010929</t>
  </si>
  <si>
    <t>შპს „ჯეო ინვენთ“                        445440363</t>
  </si>
  <si>
    <t>აჭარის ავტონომიური რესპუბლიკის მუნიციპალიტეტების კულტურის ცენტრების წარმომადგენელთა პროფესიული განვითარების ხელშეწყობით ბათუმსა და აჭარის მუნიციპალიტეტებში შემდეგი მომსახურებების გაწევა: ტრანსპორტირება, სასტუმროში განთავსება, კვება, თარჯიმნის მომსახურება, ოფიციალური მიღების ორგანიზების უზრუნველყოფა</t>
  </si>
  <si>
    <t>20.05.2016</t>
  </si>
  <si>
    <t>შპს „სოფია თრეველი“                404482591</t>
  </si>
  <si>
    <t xml:space="preserve">CPV 50100000     </t>
  </si>
  <si>
    <t>„სპორტის განვითარების ხელშეწყობა სკოლებში“ პროგრამის ფარგლებში სსიპ ხულოს მუნიციპალიტეტის სოფელ ღორჯომის საჯარო სკოლის სპორტული დარბაზის რეაბილიტაცია</t>
  </si>
  <si>
    <t>ეტ (სკოლების დარბაზები)</t>
  </si>
  <si>
    <t>SPA 160007090</t>
  </si>
  <si>
    <t>შპს „მეფური“                                437058041</t>
  </si>
  <si>
    <t xml:space="preserve">ჟურნალ „აფსაროსის“ VI ნომრის გამოცემა, აფიშებისა და მოსაწვევების ბეჭდვა, ბანერის, საპატიო სიგელების, ფასიანი საჩუქრების დამზადება, ვიდეოკოლაჟის შექმნა, ღონისძიების ორგანიზება </t>
  </si>
  <si>
    <t xml:space="preserve">CPV 79952000     </t>
  </si>
  <si>
    <t>SPA 160010623</t>
  </si>
  <si>
    <t>ა(ა)იპ „აჭარის თეატრალური საზოგადოება“                                245625382</t>
  </si>
  <si>
    <t>პროგრამის „კულტურული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პოპურალიზაცია“ ფარგლებში პროგრამის ეფექტურად განხორციელებასა და პოპულარიზაციისათვის ფართო აუდიტორიისათვის ინფორმაციის მიწოდება, მათი გაშუქება, საინფორმაციო სახით ანონსირება და  სტატიების განთავსება</t>
  </si>
  <si>
    <t xml:space="preserve">CPV 92400000  </t>
  </si>
  <si>
    <t>შპს „დრონი.ჯი“                         202459259</t>
  </si>
  <si>
    <t>31.08.2016</t>
  </si>
  <si>
    <t>SPA 160012494</t>
  </si>
  <si>
    <t xml:space="preserve">CPV 22450000  </t>
  </si>
  <si>
    <t>517 ერთეული მოწმობების მოწოდება</t>
  </si>
  <si>
    <t>შპს „ფრანი“                                 401947293</t>
  </si>
  <si>
    <t>50 დღე</t>
  </si>
  <si>
    <t>19.05.2016</t>
  </si>
  <si>
    <t>23.05.2016</t>
  </si>
  <si>
    <t>სამინისტროს ბალანსზე რიცხული ავტომობილი  MITSUBISHI L-200-ის ტექნიკური მომსახურება (წინა სამუხრუჭე ხუნდის კომპლექტისა და ყუმბარის პილნიკი) მოწოდება-შეცვლა</t>
  </si>
  <si>
    <t xml:space="preserve">CPV 50100000  </t>
  </si>
  <si>
    <t>შპს „111“                                       445403910</t>
  </si>
  <si>
    <t>31.05.2016</t>
  </si>
  <si>
    <t>ტურისტული სააგენტოს და მსგავსი მომსახურებები. კერძოდ, ლიტვაში „აჭარის დღეების“ ფაგლებში ორგანიზებულ კულტურულ ღონისძიებაში 20 მონაწილის ტრანსპორტირება, სამოგზაურო დაზღვევა, კვება და სასტუმრო</t>
  </si>
  <si>
    <t xml:space="preserve">CPV 63511000 </t>
  </si>
  <si>
    <t>SPA 160013010</t>
  </si>
  <si>
    <t>პროგრამა „კულტურული ცხოვრების გააქტიურება და პოპულარიზაცია“ ქვეპროგრამა „ხელოვნებისა და კულტურის საქმიანობის ხელშეწყობა და პოპულარიზაცია“ ფარგლებში პროექტის „მეგობრობის პალიტრა“ განხორციელება</t>
  </si>
  <si>
    <t>CPV 79952100</t>
  </si>
  <si>
    <t>SMP 160001299</t>
  </si>
  <si>
    <t>ფ/პ „გიორგი გუგუშვილი“  01017012656</t>
  </si>
  <si>
    <t>24.06.2016</t>
  </si>
  <si>
    <t>ტურისტული სააგენტოს და მსგავსი მომსახურებები. კერძოდ, 12 მოსწავლისა და ერთი პასუხისმგებელი პირის თურქეთში, ქალაქ იზმირში მდებარე სამეცნიერო ბანაკში გამგზავრება და სამოგზაურო დაზღვევა</t>
  </si>
  <si>
    <t>SPA 160012780</t>
  </si>
  <si>
    <t>CPV 63510000</t>
  </si>
  <si>
    <t>19.06.2016</t>
  </si>
  <si>
    <t xml:space="preserve">ორი ცალი კარის საკეტის მოწოდება </t>
  </si>
  <si>
    <t>CPV 44521110</t>
  </si>
  <si>
    <t>ი/მ ივანე პანგრატიანი 61005003873</t>
  </si>
  <si>
    <t>25.05.2016</t>
  </si>
  <si>
    <t xml:space="preserve">CPV 302131000 </t>
  </si>
  <si>
    <t>CON 150000077</t>
  </si>
  <si>
    <t>45 დღე</t>
  </si>
  <si>
    <t>შპს „ესაბი“                                  204378173</t>
  </si>
  <si>
    <t>10 ცალი სტანდარტული პორტაბელური/სატარებელი კომპიუტერის მოწოდება</t>
  </si>
  <si>
    <t>კომპიუტერული მოწყობილობის შესყიდვა</t>
  </si>
  <si>
    <t>შპს „111“                                                         45403910</t>
  </si>
  <si>
    <t>ი/მ „ხუსეინ ბერიძე“                    61002003410</t>
  </si>
  <si>
    <t>SPA 160013565</t>
  </si>
  <si>
    <t>შპს „ანკო“                                    405050385</t>
  </si>
  <si>
    <t>20.06.2016</t>
  </si>
  <si>
    <t>ტურისტული სააგენტოების და მსგავსი მომსახურებები - ვორკშოპში მონაწილე 1 პირის ტრანსპორტირება ვილნიუსი-საქართველო-ვილნიუსი; 1 ლიტველი სპეციალისტის სასტუმროში განთავსება</t>
  </si>
  <si>
    <t>SPA 160012219</t>
  </si>
  <si>
    <t>31.07.2016</t>
  </si>
  <si>
    <t>CPV 302131000 CPV 30237410 CPV 30234600 CPV 30233132 CPV 30232110 CPV 30231300</t>
  </si>
  <si>
    <t>SMP160001236</t>
  </si>
  <si>
    <t xml:space="preserve">CPV 71500000     </t>
  </si>
  <si>
    <t>ქვეპროგრამა „საჯარო სკოლების ინფრასტრუქტურის გაუმჯობესება“ ფარგლებში სოფელ ტუნაძეების საჯარო სკოლის მშენებლობაზე საავტორო ზედამხედველობა</t>
  </si>
  <si>
    <t>შპს „ალღო“                                     45452643</t>
  </si>
  <si>
    <t>ავტომანქანა HYUNDAI  IX-35-ს კონდინციონერის კომპრესორის  საკისარის მოწოდება-მონტაჟი</t>
  </si>
  <si>
    <t>03.06.2016</t>
  </si>
  <si>
    <t>04.06.2016</t>
  </si>
  <si>
    <t>06.06.2016</t>
  </si>
  <si>
    <t>სამინისტროს ბალანსზე რიცხული ავტომანქანა HYUNDAI IX35-თვის ჰაერის და კონდენციონერის ფილტრის მოწოდება-შეცვლა</t>
  </si>
  <si>
    <t>CPV 42913000</t>
  </si>
  <si>
    <t>შპს „111“                                      445403910</t>
  </si>
  <si>
    <t xml:space="preserve">პროგრამის „კულტურული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პოპურალიზაცია“ ფარგლებში გერმანიაში 7 მონაწილის პროექტში „მუსიკა, როგორც ენა კულტურათა შორის“ მონაწილეობა და ტრანსპორტირება </t>
  </si>
  <si>
    <t>SPA 160012783</t>
  </si>
  <si>
    <t>შპს „ბათუმი ავია ტური“ 245539163</t>
  </si>
  <si>
    <t>20.07.2016</t>
  </si>
  <si>
    <t>პროგრამის „კულტურული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პოპურალიზაცია“ ფარგლებში პროექტში „თეატრ ქორეას სპექტაკლის ჩვენება აჭარის რეგიონში“</t>
  </si>
  <si>
    <t>SPA 160013566</t>
  </si>
  <si>
    <t>08.06.2016</t>
  </si>
  <si>
    <t>ტექნიკური ზედამხედველობა - ბათუმის N17 სკოლის შენობისა რეაბილიტაციასა და სპორტული დარბაზის მშენებლობაზე, ღორჯომის საჯარო სკოლის სპორტული დარბაზის რეაბილიტაციაზე</t>
  </si>
  <si>
    <t>SPA 160013567</t>
  </si>
  <si>
    <t>პროგრამის „კულტურული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პოპურალიზაცია“ ფარგლებში კვიპროსში  21 პირის ტრანსპორტირება, სამოგზაურო დაზღვევა, კვება და სასტუმროთი უზრუნველყოფა</t>
  </si>
  <si>
    <t>SPA 160015053</t>
  </si>
  <si>
    <t>შპს „ქეი ენ ედვენჩერი“   406118794</t>
  </si>
  <si>
    <t>07.06.2016</t>
  </si>
  <si>
    <t>09.06.2016</t>
  </si>
  <si>
    <t>13.06.2016</t>
  </si>
  <si>
    <t>სამინისტროს ბალანსზე რიცხული ავტომანქანა MITSUBISHI L-200-ის ტექნიკური მომსახურება (ქვედა ბურთულა სახსარი და სავალი ნაწილის შეზეთვა).</t>
  </si>
  <si>
    <t>შპს  „მათემოტორსი“              204470063</t>
  </si>
  <si>
    <t>ქვეპროგრამა „საჯარო სკოლების ინფრასტრუქტურის გაუმჯობესება“ ფარგლებში სსიპ ბათუმის N17 საჯარო სკოლის შენობის რეაბილიტაცია</t>
  </si>
  <si>
    <t>CPV 45214200</t>
  </si>
  <si>
    <t>SPA 160011215</t>
  </si>
  <si>
    <t>შპს „პატრიოტი 2006“                  245565669</t>
  </si>
  <si>
    <t>25 მეტრი თოკის (12 მმ-იანი) მოწოდება</t>
  </si>
  <si>
    <t>CPV 39541110</t>
  </si>
  <si>
    <t>შპს „steel cables“                            445404036</t>
  </si>
  <si>
    <t>16.06.2016</t>
  </si>
  <si>
    <t>სამინისტროს ბალანსზე რიცხული ავტომობილების დაზღვევა</t>
  </si>
  <si>
    <t>SPA 160014771</t>
  </si>
  <si>
    <t>31.10.2017</t>
  </si>
  <si>
    <t>CPV 66500000</t>
  </si>
  <si>
    <t>სს „სადაზღვეო კომპანია ალფა“ 204568896</t>
  </si>
  <si>
    <t>საკანცელარიო ნივთების მოწოდება</t>
  </si>
  <si>
    <t>SPA 160015213</t>
  </si>
  <si>
    <t>CPV 30100000</t>
  </si>
  <si>
    <t>შპს „ომეგა“                                   400159074</t>
  </si>
  <si>
    <t>29.09.2016</t>
  </si>
  <si>
    <t xml:space="preserve">ღონისძიების ორგანიზება კერძოდ, პრინტ ფესტივალის „LIFESTYLE“ ფარგლებში მომსახურება: ტრანსპორტირება, განთავსება, ბეჭდვა. </t>
  </si>
  <si>
    <t>SPA 160014269</t>
  </si>
  <si>
    <t xml:space="preserve">ი/მ „ლევან ბოლქვაძე“ 01005035190 </t>
  </si>
  <si>
    <t>31.09.2016</t>
  </si>
  <si>
    <t>სამინისტროს ბალანსზე რიცხული კერხერის და კომპრესორის აპარატისათვის 5 ლიტრი ზეთის მოწოდება</t>
  </si>
  <si>
    <t>25.06.2016</t>
  </si>
  <si>
    <t>ქვეპროგრამა „საჯარო სკოლების ინფრასტრუქტურის გაუმჯობესება“ ფარგლებში ახოს, ცინარეთის, განახლების, ფერიის და ბათუმის N13 საჯარო სკოლების მშენებლობა-რეაბილიტაციის საპროექტო-სახარჯთაღრიცხვო დოკუმენტაციის  მომზადება</t>
  </si>
  <si>
    <t>SPA 160015200</t>
  </si>
  <si>
    <t>70 დღე</t>
  </si>
  <si>
    <t>შპს „111“                                     45403910</t>
  </si>
  <si>
    <t>საქართველოს შსს სსიპ-დაცვის პოლიციის დეპარტემენტის აჭარის დაცვის პოლიციის სამმართველო                            211350928</t>
  </si>
  <si>
    <t>შპს „მათემოტორსი“                204470063</t>
  </si>
  <si>
    <t>22.06.2016</t>
  </si>
  <si>
    <t>21.06.2016</t>
  </si>
  <si>
    <t>28.01.2016 13.06.2016</t>
  </si>
  <si>
    <t>შპს „აბსოლუტი-2010“               445387689</t>
  </si>
  <si>
    <t>ი/მ „გელა პატარაია“                  61003002868</t>
  </si>
  <si>
    <t>ფ/პ ამირან შაშიკაძე                          61001065084</t>
  </si>
  <si>
    <t>შპს „TV-ერა“                                 245439609</t>
  </si>
  <si>
    <t>01.02.2016 15.06.2016</t>
  </si>
  <si>
    <t>სს „აჭარკაპმშენი“                               245423778</t>
  </si>
  <si>
    <t>04.02.2016 12.04.2016</t>
  </si>
  <si>
    <t>შპს „ლუკა მოტორსი“                445433451</t>
  </si>
  <si>
    <t>04.02.2016 22.06.2016</t>
  </si>
  <si>
    <t>შპს „სანდასუფთავება“              245548153</t>
  </si>
  <si>
    <t>10.02.201606.06.2016</t>
  </si>
  <si>
    <t>შპს „111“                                         45403910</t>
  </si>
  <si>
    <t>11.02.2016 16.06.2016</t>
  </si>
  <si>
    <t>12.06.2016</t>
  </si>
  <si>
    <t>21.03.2016</t>
  </si>
  <si>
    <t>03.05.2016 10.05.2016</t>
  </si>
  <si>
    <t>07.04.2016</t>
  </si>
  <si>
    <t>შპს „ზარაფხანა“                          202445540</t>
  </si>
  <si>
    <t>28.04.2016</t>
  </si>
  <si>
    <t>შპს „ლამპარი-99“                      245433678</t>
  </si>
  <si>
    <t>27.06.2016</t>
  </si>
  <si>
    <t>16.04.2014</t>
  </si>
  <si>
    <t>13.04.2016</t>
  </si>
  <si>
    <t>შპს „ლუკა მოტორსი“                 445433451</t>
  </si>
  <si>
    <t>შპს „იბერია სერვისი“                   204982359</t>
  </si>
  <si>
    <t>10.06.2016</t>
  </si>
  <si>
    <t>10.05.2016 03.06.2016</t>
  </si>
  <si>
    <t>19.05.2015</t>
  </si>
  <si>
    <t>01.06.2016</t>
  </si>
  <si>
    <r>
      <t xml:space="preserve">06.06.2016 </t>
    </r>
    <r>
      <rPr>
        <sz val="9"/>
        <color rgb="FFC00000"/>
        <rFont val="Sylfaen"/>
        <family val="1"/>
      </rPr>
      <t>20.06.2016</t>
    </r>
  </si>
  <si>
    <t>16.06.2015</t>
  </si>
  <si>
    <t>22.01.2016 25.06.2016</t>
  </si>
  <si>
    <t>15.01.2016 23.06.2016</t>
  </si>
  <si>
    <t>30.03.2016 29.06.2016</t>
  </si>
  <si>
    <t>02.02.2016 29.06.2016</t>
  </si>
  <si>
    <t>01.02.2016 29.06.2016</t>
  </si>
  <si>
    <t>სახელოვნებო მომსახურებები, კერძოდ, პროექტის „Street Art ფესტივალი აჭარაში“ ორგანიზება</t>
  </si>
  <si>
    <t>SPA 160015192</t>
  </si>
  <si>
    <t>შპს „არტ სტუდია DOTCOMMA“ 404869727</t>
  </si>
  <si>
    <t xml:space="preserve">სატრენინგო მომსახურებების ჩატარება- აჭარის რეგიონში არსებული მუზეუმების წარმომადგენლებისათვის </t>
  </si>
  <si>
    <t>SPA 160011762</t>
  </si>
  <si>
    <t>სსიპ „საქართველოს ეროვნული მუზეუმი“                                    204468664</t>
  </si>
  <si>
    <t>15.07.2016</t>
  </si>
  <si>
    <t xml:space="preserve">სამინისტროს ბალანსზე რიცხული ავტომანქანა SKODA OCTAVIA IJL-820 -ის ტექნიკური მომსახურება  და საჭირო მასალების მოწოდება (4 ცალი კარისა და საქარე მინის დაბურვა) </t>
  </si>
  <si>
    <t>CPV 50112200</t>
  </si>
  <si>
    <t>ი/მ „ზეინაბ ცეცხლაძე“ 61002007904</t>
  </si>
  <si>
    <t>4 ცალი კონდენციონერის შეკეთება-შემოწმება და ფრიონით დატუმბვა</t>
  </si>
  <si>
    <t>CPV 50730000</t>
  </si>
  <si>
    <t>ი/მ ჯამბულ დავითაძე 61005007630</t>
  </si>
  <si>
    <t>ბათუმის N5 საჯარო სკოლის, სოფელ ჩხუტუნეთის საჯარო სკოლის სპორტული დარბაზის და ხარაულას სპორტული დარბაზის რეაბილიტაციის სამუშაოებზე ტექნიკური ზედამხედველობა</t>
  </si>
  <si>
    <t>SPA 160016042</t>
  </si>
  <si>
    <t>ი/მ „ნუგზარ ბოლქვაძე“ 61009000378</t>
  </si>
  <si>
    <t>სამინისტროს ბალანსზე რიცხული ავტოსატრანსპორტო საშუალებებისათვის ნაწილებისა და აქსესუარების მოწოდება</t>
  </si>
  <si>
    <t>CPV 34326000</t>
  </si>
  <si>
    <t>ი/მ ხუსეინ ბერიძე                  61002003410</t>
  </si>
  <si>
    <t>23.06.2016</t>
  </si>
  <si>
    <t>სამინისტროს ბალანსზე რიცხული ავტომანქანა HYUNDAI SONATA-ს ტექნიკური მომსახურება (1 კომპლექტი ხმოვანი სიგნალის მოწოდება,  მონტაჟი)</t>
  </si>
  <si>
    <t>სამინისტროს ბალანსზე რიცხული ავტომანქანა SKODA OCTAVIA-სათვის მაგნიტოფონის მოწოდება</t>
  </si>
  <si>
    <t>CPV 32320000</t>
  </si>
  <si>
    <t>ი/მ ლუიზა ველიაძე              61002013973</t>
  </si>
  <si>
    <t>„კულტურული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პოპულარიზაცია“ ფარგლებში ტურისტული სააგენტოების და მსგავსი მომსახურებები (3 ანსამბლის ტრანსპორტირება ბულგარეთში, პოლონეთსა და ლიონში)</t>
  </si>
  <si>
    <t>SPA 160016438</t>
  </si>
  <si>
    <t>ი/მ „ზაზა დავითაძე“  61002000628</t>
  </si>
  <si>
    <t>ღონისძიების ორგანიზება კერძოდ, კონცერტების ორგანიზება ტურისტულ სეზონზე აჭარის რეგიონში</t>
  </si>
  <si>
    <t>SPA 160014413</t>
  </si>
  <si>
    <t>შპს „EREDELIs Art“                    445420544</t>
  </si>
  <si>
    <t>„აჭარაში კინოხელოვნების განვითარების ხელშეწყობა“ ფარგლებში საჰაერო ტრანსპორტის მომსახურებები (იტალიაში ჯიფონის კინოფესტივალზე მონაწილეობისათვის ტრანსპორტირება თბილისი-რომი-თბილისი)</t>
  </si>
  <si>
    <t>CPV 60400000</t>
  </si>
  <si>
    <t>SPA 160017297</t>
  </si>
  <si>
    <t>ფ/პ ინგა ლონდარიძე 61001024714</t>
  </si>
  <si>
    <t>25.07.2016</t>
  </si>
  <si>
    <t>სამინისტროს ბალანსზე რიცხული ავტომანქანა KIA SERATO-ის ტექნიკური მომსახურება  და საჭირო მასალების მოწოდება-შეცვლა</t>
  </si>
  <si>
    <t>სამინისტროს ბალანსზე რიცხული ავტომანქანა MITSUBISHI L-200-ის ტექნიკური მომსახურება და საჭირო სათადარიგო მასალების შეცვლა-მოწოდება</t>
  </si>
  <si>
    <t>შპს „იბერია ავტოლენდი“ 236095177</t>
  </si>
  <si>
    <t>28.06.2016</t>
  </si>
  <si>
    <t>10.07.2016</t>
  </si>
  <si>
    <t>სამინისტროს ბალანსზე რიცხული ავტომანქანა SKODA OCTAVIA IJL -821 ტექნიკური მომსახურება. კერძოდ, 1 ცალი ელექტრო ანთების კოჭა მოწოდება-მონტაჟი</t>
  </si>
  <si>
    <t>სახელიანი ფირფიტების  (აბრები) დამზადება და მოწოდება</t>
  </si>
  <si>
    <t>CPV 44423450</t>
  </si>
  <si>
    <t>ი/მ „კობა გაბაიძე“                     61002002214</t>
  </si>
  <si>
    <t>„კულტურული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პოპულარიზაცია“ ფარგლებში სსიპ „კოტე მარჯანიშვილის სახელმწიფო დრამატული თეატრის“ ქობულეთსა და ხულოში გასტროლის ფარგლებში შემოქმედებითი ჯგუფისა და ტექნიკური პერსონალის კვებით მომსახურება</t>
  </si>
  <si>
    <t>CPV 55510000</t>
  </si>
  <si>
    <t>SPA 160017545</t>
  </si>
  <si>
    <t>ი/მ „გელა აფაქიძე“                 61004001322</t>
  </si>
  <si>
    <t>04.07.2016</t>
  </si>
  <si>
    <t xml:space="preserve">„კულტურული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პოპულარიზაცია“ ფარგლებში ფოტო გამოფენის „ქალის თვალით დანახული  ჩვენ“ ორგანიზება </t>
  </si>
  <si>
    <t>SPA 160016038</t>
  </si>
  <si>
    <t>ა(ა)იპ „ჩვენ და თანამედროვეობა“                      421271778</t>
  </si>
  <si>
    <t>სამი ცალი კონდენციონერის შემოწმება, შეკეთება და ფრიონით დატუმბვა</t>
  </si>
  <si>
    <t>ი/მ „ჯამბულ დავითაძე“  61005007630</t>
  </si>
  <si>
    <t>სურათის ჩარჩოების დამზადება და მოწოდება</t>
  </si>
  <si>
    <t>CPV 39298200</t>
  </si>
  <si>
    <t>შპს „მათი“                                     208194292</t>
  </si>
  <si>
    <t>11.07.2016</t>
  </si>
  <si>
    <t>ქვეპროგრამა „სპორტის  განვითარების ხელშეწყობა“ ფარგლებში ჩხუტუნეთისა და ხარაულას საჯარო სკოლების სპორტული დარბაზის  და დღვანის საჯარო სკოლის ნაწილობრივი რეაბილიტაცია</t>
  </si>
  <si>
    <t>SPA 160015197</t>
  </si>
  <si>
    <t>05.07.2016</t>
  </si>
  <si>
    <t>80 დღე</t>
  </si>
  <si>
    <t>„კულტურული ცხოვრების გააქტიურება და პოპულარიზაცია“ ქვეპროგრამის „ხელოვნებისა და კულტურის საქმიანობის ხელშეწყობა და პოპულარიზაცია“ ფარგლებში კულტურის საერთაშორისო ღონისძიებაში  ქალაქ ვიჟიუნელესში ბექა ბოლქვაძის მონაწილებისათვის ავია ბილეთების მოწოდება ქუთაისი-ვილნიუსი-ქუთაისი</t>
  </si>
  <si>
    <t>SMP 160001770</t>
  </si>
  <si>
    <t>06.07.2016</t>
  </si>
  <si>
    <t>29.06.2016</t>
  </si>
  <si>
    <t>22.01.2016 29.06.2016</t>
  </si>
  <si>
    <t>22.02.2016 29.06.2016</t>
  </si>
  <si>
    <t>25000 ავანსი</t>
  </si>
  <si>
    <t>სს „თბილისის სასკოლო ინვენტარის ფაბრიკა“                 202052189</t>
  </si>
  <si>
    <t>სს „აჭარკაპმშენი“                          245423778</t>
  </si>
  <si>
    <t>შპს „კალიფსო თრეველ“ 205019745</t>
  </si>
</sst>
</file>

<file path=xl/styles.xml><?xml version="1.0" encoding="utf-8"?>
<styleSheet xmlns="http://schemas.openxmlformats.org/spreadsheetml/2006/main">
  <numFmts count="7">
    <numFmt numFmtId="164" formatCode="_-* #,##0.00_р_._-;\-* #,##0.00_р_._-;_-* &quot;-&quot;??_р_._-;_-@_-"/>
    <numFmt numFmtId="165" formatCode="_-* #,##0\ _L_a_r_i_-;\-* #,##0\ _L_a_r_i_-;_-* &quot;-&quot;\ _L_a_r_i_-;_-@_-"/>
    <numFmt numFmtId="166" formatCode="#,##0.000"/>
    <numFmt numFmtId="167" formatCode="0.000"/>
    <numFmt numFmtId="168" formatCode="0.0000"/>
    <numFmt numFmtId="169" formatCode="#,##0\ _L_a_r_i"/>
    <numFmt numFmtId="170" formatCode="#,##0_ ;\-#,##0\ "/>
  </numFmts>
  <fonts count="71">
    <font>
      <sz val="10"/>
      <name val="Arial"/>
    </font>
    <font>
      <sz val="10"/>
      <name val="Arial"/>
      <family val="2"/>
    </font>
    <font>
      <sz val="10"/>
      <name val="AcadNusx"/>
    </font>
    <font>
      <b/>
      <sz val="10"/>
      <name val="AcadNusx"/>
    </font>
    <font>
      <sz val="8"/>
      <name val="AcadNusx"/>
    </font>
    <font>
      <b/>
      <sz val="14"/>
      <name val="AcadNusx"/>
    </font>
    <font>
      <sz val="12"/>
      <name val="AcadNusx"/>
    </font>
    <font>
      <sz val="18"/>
      <name val="AcadNusx"/>
    </font>
    <font>
      <b/>
      <sz val="18"/>
      <name val="AcadNusx"/>
    </font>
    <font>
      <b/>
      <sz val="12"/>
      <name val="AcadNusx"/>
    </font>
    <font>
      <sz val="10"/>
      <name val="Sylfaen"/>
      <family val="1"/>
    </font>
    <font>
      <b/>
      <sz val="10"/>
      <name val="Sylfaen"/>
      <family val="1"/>
    </font>
    <font>
      <sz val="10"/>
      <name val="SPParliament"/>
      <family val="1"/>
    </font>
    <font>
      <sz val="12"/>
      <name val="SPParliament"/>
      <family val="1"/>
    </font>
    <font>
      <sz val="10"/>
      <name val="Arial"/>
      <family val="2"/>
      <charset val="204"/>
    </font>
    <font>
      <sz val="10"/>
      <color indexed="10"/>
      <name val="AcadNusx"/>
    </font>
    <font>
      <sz val="8"/>
      <name val="Arial"/>
      <family val="2"/>
    </font>
    <font>
      <b/>
      <sz val="14"/>
      <color indexed="8"/>
      <name val="AcadNusx"/>
    </font>
    <font>
      <sz val="10"/>
      <color indexed="8"/>
      <name val="AcadNusx"/>
    </font>
    <font>
      <sz val="11"/>
      <color indexed="8"/>
      <name val="Calibri"/>
      <family val="2"/>
    </font>
    <font>
      <sz val="9"/>
      <color indexed="8"/>
      <name val="Calibri"/>
      <family val="2"/>
    </font>
    <font>
      <sz val="8"/>
      <color indexed="8"/>
      <name val="Calibri"/>
      <family val="2"/>
    </font>
    <font>
      <b/>
      <sz val="10"/>
      <name val="Arial"/>
      <family val="2"/>
    </font>
    <font>
      <sz val="9"/>
      <name val="Arial"/>
      <family val="2"/>
    </font>
    <font>
      <b/>
      <sz val="8"/>
      <color indexed="8"/>
      <name val="Calibri"/>
      <family val="2"/>
    </font>
    <font>
      <sz val="9"/>
      <name val="AcadNusx"/>
    </font>
    <font>
      <sz val="10"/>
      <name val="Microsoft Sans Serif"/>
      <family val="2"/>
      <charset val="204"/>
    </font>
    <font>
      <sz val="11"/>
      <name val="Arial"/>
      <family val="2"/>
      <charset val="204"/>
    </font>
    <font>
      <b/>
      <sz val="9"/>
      <name val="AcadNusx"/>
    </font>
    <font>
      <sz val="9"/>
      <name val="Arial"/>
      <family val="2"/>
      <charset val="204"/>
    </font>
    <font>
      <sz val="8"/>
      <color indexed="8"/>
      <name val="AcadNusx"/>
    </font>
    <font>
      <b/>
      <sz val="8"/>
      <name val="Arial"/>
      <family val="2"/>
      <charset val="204"/>
    </font>
    <font>
      <sz val="8"/>
      <name val="Arial"/>
      <family val="2"/>
      <charset val="204"/>
    </font>
    <font>
      <sz val="10"/>
      <color indexed="12"/>
      <name val="AcadNusx"/>
    </font>
    <font>
      <sz val="9"/>
      <color indexed="10"/>
      <name val="AcadNusx"/>
    </font>
    <font>
      <sz val="9"/>
      <color indexed="12"/>
      <name val="AcadNusx"/>
    </font>
    <font>
      <sz val="10"/>
      <color indexed="8"/>
      <name val="Calibri"/>
      <family val="2"/>
    </font>
    <font>
      <b/>
      <sz val="11"/>
      <color indexed="8"/>
      <name val="Calibri"/>
      <family val="2"/>
    </font>
    <font>
      <b/>
      <sz val="12"/>
      <color indexed="8"/>
      <name val="Calibri"/>
      <family val="2"/>
    </font>
    <font>
      <sz val="12"/>
      <color indexed="8"/>
      <name val="Calibri"/>
      <family val="2"/>
    </font>
    <font>
      <b/>
      <sz val="12"/>
      <color indexed="51"/>
      <name val="Arial"/>
      <family val="2"/>
    </font>
    <font>
      <b/>
      <sz val="12"/>
      <name val="Arial"/>
      <family val="2"/>
    </font>
    <font>
      <b/>
      <sz val="12"/>
      <name val="LitNusx"/>
      <family val="2"/>
    </font>
    <font>
      <b/>
      <sz val="10"/>
      <name val="LitNusx"/>
      <family val="2"/>
    </font>
    <font>
      <b/>
      <sz val="8"/>
      <name val="LitNusx"/>
      <family val="2"/>
    </font>
    <font>
      <b/>
      <sz val="7"/>
      <name val="LitNusx"/>
      <family val="2"/>
    </font>
    <font>
      <b/>
      <sz val="8"/>
      <color indexed="12"/>
      <name val="LitNusx"/>
      <family val="2"/>
    </font>
    <font>
      <b/>
      <sz val="8"/>
      <color indexed="10"/>
      <name val="LitNusx"/>
      <family val="2"/>
    </font>
    <font>
      <b/>
      <sz val="7"/>
      <color indexed="10"/>
      <name val="LitNusx"/>
      <family val="2"/>
    </font>
    <font>
      <sz val="9"/>
      <name val="Sylfaen"/>
      <family val="1"/>
    </font>
    <font>
      <b/>
      <sz val="9"/>
      <color indexed="8"/>
      <name val="Sylfaen"/>
      <family val="1"/>
    </font>
    <font>
      <b/>
      <sz val="11"/>
      <color theme="1"/>
      <name val="Calibri"/>
      <family val="2"/>
      <scheme val="minor"/>
    </font>
    <font>
      <b/>
      <sz val="12"/>
      <color theme="1"/>
      <name val="Calibri"/>
      <family val="2"/>
      <scheme val="minor"/>
    </font>
    <font>
      <b/>
      <sz val="11"/>
      <color theme="1"/>
      <name val="Calibri"/>
      <family val="2"/>
      <charset val="204"/>
      <scheme val="minor"/>
    </font>
    <font>
      <sz val="11"/>
      <color theme="1"/>
      <name val="Calibri"/>
      <family val="2"/>
      <charset val="204"/>
      <scheme val="minor"/>
    </font>
    <font>
      <sz val="11"/>
      <color theme="1"/>
      <name val="AcadNusx"/>
    </font>
    <font>
      <sz val="10"/>
      <color theme="1"/>
      <name val="AcadNusx"/>
    </font>
    <font>
      <sz val="8"/>
      <color theme="1"/>
      <name val="Calibri"/>
      <family val="2"/>
      <charset val="204"/>
      <scheme val="minor"/>
    </font>
    <font>
      <sz val="10"/>
      <color rgb="FF363636"/>
      <name val="Verdana"/>
      <family val="2"/>
    </font>
    <font>
      <sz val="9"/>
      <color theme="1"/>
      <name val="Sylfaen"/>
      <family val="1"/>
    </font>
    <font>
      <sz val="14"/>
      <color theme="1"/>
      <name val="Calibri"/>
      <family val="2"/>
      <scheme val="minor"/>
    </font>
    <font>
      <b/>
      <sz val="14"/>
      <color theme="1"/>
      <name val="Calibri"/>
      <family val="2"/>
      <scheme val="minor"/>
    </font>
    <font>
      <sz val="8"/>
      <color theme="1"/>
      <name val="Calibri"/>
      <family val="2"/>
      <scheme val="minor"/>
    </font>
    <font>
      <sz val="14"/>
      <color rgb="FF92D050"/>
      <name val="Arial"/>
      <family val="2"/>
    </font>
    <font>
      <b/>
      <sz val="14"/>
      <color theme="1"/>
      <name val="AcadNusx"/>
    </font>
    <font>
      <sz val="12"/>
      <color theme="1"/>
      <name val="Calibri"/>
      <family val="2"/>
      <scheme val="minor"/>
    </font>
    <font>
      <sz val="10"/>
      <color theme="1"/>
      <name val="Sylfaen"/>
      <family val="1"/>
    </font>
    <font>
      <b/>
      <sz val="9"/>
      <color theme="1"/>
      <name val="Sylfaen"/>
      <family val="1"/>
    </font>
    <font>
      <b/>
      <sz val="9"/>
      <name val="Sylfaen"/>
      <family val="1"/>
    </font>
    <font>
      <sz val="9"/>
      <color rgb="FFFF0000"/>
      <name val="Sylfaen"/>
      <family val="1"/>
    </font>
    <font>
      <sz val="9"/>
      <color rgb="FFC00000"/>
      <name val="Sylfaen"/>
      <family val="1"/>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6" tint="-0.249977111117893"/>
        <bgColor indexed="64"/>
      </patternFill>
    </fill>
    <fill>
      <patternFill patternType="solid">
        <fgColor theme="6"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164" fontId="19" fillId="0" borderId="0" applyFont="0" applyFill="0" applyBorder="0" applyAlignment="0" applyProtection="0"/>
    <xf numFmtId="0" fontId="14" fillId="0" borderId="0"/>
    <xf numFmtId="0" fontId="19" fillId="0" borderId="0"/>
    <xf numFmtId="0" fontId="14" fillId="0" borderId="0"/>
    <xf numFmtId="0" fontId="14" fillId="0" borderId="0"/>
    <xf numFmtId="0" fontId="26" fillId="0" borderId="0"/>
  </cellStyleXfs>
  <cellXfs count="39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2" borderId="2"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7" fillId="0" borderId="0" xfId="0" applyFont="1" applyFill="1"/>
    <xf numFmtId="0" fontId="9" fillId="0" borderId="0" xfId="0" applyFont="1"/>
    <xf numFmtId="0" fontId="0" fillId="0" borderId="0" xfId="0" applyAlignment="1">
      <alignment vertical="center" wrapText="1"/>
    </xf>
    <xf numFmtId="49" fontId="10"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8" fillId="0" borderId="0" xfId="0" applyFont="1" applyFill="1" applyAlignment="1"/>
    <xf numFmtId="0" fontId="0" fillId="0" borderId="1" xfId="0" applyBorder="1"/>
    <xf numFmtId="0" fontId="5" fillId="0" borderId="0" xfId="0" applyFont="1" applyFill="1" applyAlignment="1"/>
    <xf numFmtId="0" fontId="0" fillId="0" borderId="0" xfId="0" applyAlignment="1">
      <alignment horizontal="center" vertical="center" wrapText="1"/>
    </xf>
    <xf numFmtId="0" fontId="5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xf>
    <xf numFmtId="0" fontId="0" fillId="0" borderId="5" xfId="0" applyBorder="1"/>
    <xf numFmtId="0" fontId="0" fillId="0" borderId="5" xfId="0" applyBorder="1" applyAlignment="1">
      <alignment horizontal="center"/>
    </xf>
    <xf numFmtId="0" fontId="0" fillId="0" borderId="1" xfId="0" applyBorder="1" applyAlignment="1">
      <alignment vertical="center" wrapText="1"/>
    </xf>
    <xf numFmtId="0" fontId="51" fillId="0" borderId="1" xfId="0" applyFont="1" applyBorder="1" applyAlignment="1">
      <alignment horizontal="left" vertical="center" wrapText="1"/>
    </xf>
    <xf numFmtId="2" fontId="0" fillId="0" borderId="1" xfId="0" applyNumberFormat="1" applyBorder="1" applyAlignment="1">
      <alignment horizontal="center" vertical="center" wrapText="1"/>
    </xf>
    <xf numFmtId="0" fontId="4" fillId="3" borderId="6"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xf numFmtId="0" fontId="0" fillId="0" borderId="5" xfId="0" applyBorder="1" applyAlignment="1">
      <alignment horizontal="center" vertical="center" wrapText="1"/>
    </xf>
    <xf numFmtId="0" fontId="0" fillId="0" borderId="0" xfId="0" applyAlignment="1"/>
    <xf numFmtId="0" fontId="52" fillId="0" borderId="7" xfId="0" applyFont="1" applyBorder="1" applyAlignment="1">
      <alignment horizontal="center" vertical="center" wrapText="1"/>
    </xf>
    <xf numFmtId="0" fontId="52" fillId="0" borderId="7" xfId="0" applyFont="1" applyBorder="1" applyAlignment="1">
      <alignment horizontal="left" vertical="center" wrapText="1"/>
    </xf>
    <xf numFmtId="0" fontId="0" fillId="0" borderId="7" xfId="0" applyBorder="1" applyAlignment="1">
      <alignment horizontal="center" vertical="center" wrapText="1"/>
    </xf>
    <xf numFmtId="0" fontId="0" fillId="0" borderId="7" xfId="0" applyBorder="1"/>
    <xf numFmtId="0" fontId="16" fillId="4" borderId="1" xfId="0" applyFont="1" applyFill="1" applyBorder="1" applyAlignment="1">
      <alignment vertical="center" wrapText="1"/>
    </xf>
    <xf numFmtId="0" fontId="2" fillId="0" borderId="0" xfId="2" applyFont="1" applyAlignment="1"/>
    <xf numFmtId="0" fontId="2" fillId="0" borderId="1" xfId="6" applyFont="1" applyBorder="1" applyAlignment="1">
      <alignment horizontal="center" vertical="top" wrapText="1"/>
    </xf>
    <xf numFmtId="49" fontId="2" fillId="0" borderId="1" xfId="6"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28" fillId="4" borderId="1" xfId="0" applyFont="1" applyFill="1" applyBorder="1" applyAlignment="1">
      <alignment horizontal="left" vertical="center" wrapText="1"/>
    </xf>
    <xf numFmtId="165" fontId="31" fillId="4" borderId="1" xfId="0" applyNumberFormat="1" applyFont="1" applyFill="1" applyBorder="1" applyAlignment="1">
      <alignment horizontal="center" vertical="center" wrapText="1"/>
    </xf>
    <xf numFmtId="169" fontId="31" fillId="4" borderId="1" xfId="0" applyNumberFormat="1" applyFont="1" applyFill="1" applyBorder="1" applyAlignment="1">
      <alignment horizontal="center" vertical="center" wrapText="1"/>
    </xf>
    <xf numFmtId="165" fontId="16" fillId="4" borderId="1" xfId="0" applyNumberFormat="1" applyFont="1" applyFill="1" applyBorder="1" applyAlignment="1">
      <alignment horizontal="center" vertical="center" wrapText="1"/>
    </xf>
    <xf numFmtId="165" fontId="16" fillId="4" borderId="1" xfId="0" applyNumberFormat="1" applyFont="1" applyFill="1" applyBorder="1" applyAlignment="1">
      <alignment vertical="center" wrapText="1"/>
    </xf>
    <xf numFmtId="0" fontId="16" fillId="0" borderId="1" xfId="0" applyFont="1" applyBorder="1" applyAlignment="1">
      <alignment horizontal="center" vertical="center"/>
    </xf>
    <xf numFmtId="0" fontId="33" fillId="0" borderId="1" xfId="4" applyFont="1" applyFill="1" applyBorder="1" applyAlignment="1" applyProtection="1">
      <alignment vertical="center" wrapText="1"/>
      <protection locked="0"/>
    </xf>
    <xf numFmtId="165" fontId="32" fillId="0" borderId="1" xfId="0" applyNumberFormat="1" applyFont="1" applyBorder="1" applyAlignment="1">
      <alignment horizontal="center" vertical="center" wrapText="1"/>
    </xf>
    <xf numFmtId="169" fontId="32"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4" fillId="0" borderId="1" xfId="4" applyFont="1" applyFill="1" applyBorder="1" applyAlignment="1" applyProtection="1">
      <alignment vertical="center" wrapText="1"/>
      <protection locked="0"/>
    </xf>
    <xf numFmtId="0" fontId="25" fillId="0" borderId="1" xfId="0" applyFont="1" applyFill="1" applyBorder="1" applyAlignment="1" applyProtection="1">
      <alignment vertical="center" wrapText="1"/>
      <protection locked="0"/>
    </xf>
    <xf numFmtId="165" fontId="32" fillId="0" borderId="1" xfId="0" applyNumberFormat="1" applyFont="1" applyFill="1" applyBorder="1" applyAlignment="1">
      <alignment horizontal="center" vertical="center" wrapText="1"/>
    </xf>
    <xf numFmtId="169" fontId="32" fillId="0" borderId="1" xfId="0" applyNumberFormat="1" applyFont="1" applyFill="1" applyBorder="1" applyAlignment="1">
      <alignment horizontal="center" vertical="center" wrapText="1"/>
    </xf>
    <xf numFmtId="0" fontId="25" fillId="0" borderId="1" xfId="0" applyFont="1" applyFill="1" applyBorder="1" applyAlignment="1" applyProtection="1">
      <alignment horizontal="left" vertical="center" wrapText="1"/>
      <protection locked="0"/>
    </xf>
    <xf numFmtId="14" fontId="2" fillId="0" borderId="1" xfId="6" applyNumberFormat="1" applyFont="1" applyBorder="1" applyAlignment="1">
      <alignment horizontal="center" vertical="center" wrapText="1"/>
    </xf>
    <xf numFmtId="14" fontId="2" fillId="0" borderId="1" xfId="6" applyNumberFormat="1" applyFont="1" applyBorder="1" applyAlignment="1">
      <alignment horizontal="center" vertical="center"/>
    </xf>
    <xf numFmtId="0" fontId="16" fillId="0" borderId="1" xfId="0" applyFont="1" applyFill="1" applyBorder="1" applyAlignment="1">
      <alignment horizontal="center" vertical="center"/>
    </xf>
    <xf numFmtId="0" fontId="35" fillId="0" borderId="1" xfId="4" applyFont="1" applyFill="1" applyBorder="1" applyAlignment="1" applyProtection="1">
      <alignment vertical="center" wrapText="1"/>
      <protection locked="0"/>
    </xf>
    <xf numFmtId="0" fontId="35" fillId="0" borderId="2" xfId="4" applyFont="1" applyFill="1" applyBorder="1" applyAlignment="1" applyProtection="1">
      <alignment vertical="center" wrapText="1"/>
      <protection locked="0"/>
    </xf>
    <xf numFmtId="0" fontId="32" fillId="0" borderId="1" xfId="0" applyNumberFormat="1"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0" fontId="29" fillId="0" borderId="0" xfId="0" applyFont="1"/>
    <xf numFmtId="49" fontId="0" fillId="0" borderId="1" xfId="0" applyNumberFormat="1" applyBorder="1" applyAlignment="1">
      <alignment horizontal="center" vertical="center"/>
    </xf>
    <xf numFmtId="0" fontId="53" fillId="4"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5" fillId="4" borderId="1" xfId="0" applyFont="1" applyFill="1" applyBorder="1" applyAlignment="1">
      <alignment horizontal="center" vertical="center" wrapText="1"/>
    </xf>
    <xf numFmtId="0" fontId="55" fillId="4" borderId="1" xfId="0" applyFont="1" applyFill="1" applyBorder="1"/>
    <xf numFmtId="0" fontId="55" fillId="0" borderId="1" xfId="0" applyFont="1" applyFill="1" applyBorder="1" applyAlignment="1">
      <alignment horizontal="center" vertical="center" wrapText="1"/>
    </xf>
    <xf numFmtId="0" fontId="55" fillId="0" borderId="1" xfId="0" applyFont="1" applyFill="1" applyBorder="1"/>
    <xf numFmtId="0" fontId="53" fillId="4" borderId="1" xfId="0" applyFont="1" applyFill="1" applyBorder="1" applyAlignment="1">
      <alignment horizontal="center" vertical="center"/>
    </xf>
    <xf numFmtId="3" fontId="32" fillId="0" borderId="1" xfId="0" applyNumberFormat="1" applyFont="1" applyBorder="1" applyAlignment="1">
      <alignment horizontal="center" vertical="center" wrapText="1"/>
    </xf>
    <xf numFmtId="3" fontId="32" fillId="0" borderId="1" xfId="0" applyNumberFormat="1" applyFont="1" applyFill="1" applyBorder="1" applyAlignment="1">
      <alignment horizontal="center" vertical="center" wrapText="1"/>
    </xf>
    <xf numFmtId="3" fontId="30" fillId="0" borderId="1" xfId="0" applyNumberFormat="1" applyFont="1" applyFill="1" applyBorder="1" applyAlignment="1">
      <alignment horizontal="center" vertical="center"/>
    </xf>
    <xf numFmtId="165" fontId="31" fillId="4" borderId="1" xfId="0" applyNumberFormat="1" applyFont="1" applyFill="1" applyBorder="1" applyAlignment="1">
      <alignment vertical="center" wrapText="1"/>
    </xf>
    <xf numFmtId="0" fontId="2" fillId="0" borderId="1" xfId="6" applyFont="1" applyFill="1" applyBorder="1" applyAlignment="1">
      <alignment horizontal="center" vertical="center" wrapText="1"/>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3" fontId="31" fillId="0" borderId="1" xfId="0" applyNumberFormat="1" applyFont="1" applyFill="1" applyBorder="1" applyAlignment="1">
      <alignment horizontal="center" vertical="center" wrapText="1"/>
    </xf>
    <xf numFmtId="0" fontId="0" fillId="0" borderId="0" xfId="0" applyFill="1"/>
    <xf numFmtId="165" fontId="32" fillId="4"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0" fillId="3" borderId="4" xfId="0" applyFill="1" applyBorder="1" applyAlignment="1">
      <alignment horizontal="center" vertical="center" wrapText="1"/>
    </xf>
    <xf numFmtId="0" fontId="20" fillId="0" borderId="7" xfId="0" applyFont="1" applyBorder="1" applyAlignment="1">
      <alignment horizontal="center" vertical="center" wrapText="1"/>
    </xf>
    <xf numFmtId="0" fontId="20" fillId="0" borderId="7" xfId="0" applyFont="1" applyBorder="1" applyAlignment="1">
      <alignment horizontal="left" vertical="center" wrapText="1"/>
    </xf>
    <xf numFmtId="49" fontId="20" fillId="0" borderId="7" xfId="0" applyNumberFormat="1" applyFont="1" applyBorder="1" applyAlignment="1">
      <alignment horizontal="center" vertical="center" wrapText="1"/>
    </xf>
    <xf numFmtId="49" fontId="20" fillId="3" borderId="7"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3" borderId="1" xfId="0" applyFont="1" applyFill="1" applyBorder="1" applyAlignment="1">
      <alignment horizontal="center" vertical="center" wrapText="1"/>
    </xf>
    <xf numFmtId="167" fontId="20"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166" fontId="20" fillId="0" borderId="1" xfId="0" applyNumberFormat="1" applyFont="1" applyBorder="1" applyAlignment="1">
      <alignment horizontal="center" vertical="center" wrapText="1"/>
    </xf>
    <xf numFmtId="168" fontId="20" fillId="0" borderId="1" xfId="0" applyNumberFormat="1" applyFont="1" applyBorder="1" applyAlignment="1">
      <alignment horizontal="center" vertical="center" wrapText="1"/>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0" fillId="3" borderId="1" xfId="0" applyFill="1" applyBorder="1" applyAlignment="1">
      <alignment horizontal="center"/>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0" fontId="37" fillId="0" borderId="1" xfId="0" applyFont="1" applyBorder="1" applyAlignment="1">
      <alignment horizontal="center"/>
    </xf>
    <xf numFmtId="1" fontId="37" fillId="0" borderId="1" xfId="0" applyNumberFormat="1" applyFont="1" applyBorder="1" applyAlignment="1">
      <alignment horizontal="center"/>
    </xf>
    <xf numFmtId="0" fontId="37" fillId="3" borderId="1" xfId="0" applyFont="1" applyFill="1" applyBorder="1" applyAlignment="1">
      <alignment horizontal="center"/>
    </xf>
    <xf numFmtId="0" fontId="37" fillId="0" borderId="0" xfId="0" applyFont="1"/>
    <xf numFmtId="0" fontId="0" fillId="3" borderId="1" xfId="0" applyFill="1" applyBorder="1"/>
    <xf numFmtId="49" fontId="0" fillId="3" borderId="1" xfId="0" applyNumberFormat="1" applyFill="1" applyBorder="1" applyAlignment="1">
      <alignment horizontal="center" vertical="center"/>
    </xf>
    <xf numFmtId="0" fontId="18" fillId="0" borderId="1" xfId="0" applyFont="1" applyBorder="1" applyAlignment="1">
      <alignment vertical="center" wrapText="1"/>
    </xf>
    <xf numFmtId="0" fontId="18" fillId="0" borderId="1" xfId="0" applyFont="1" applyBorder="1" applyAlignment="1">
      <alignment wrapText="1"/>
    </xf>
    <xf numFmtId="0" fontId="0" fillId="3" borderId="1" xfId="0" applyFill="1" applyBorder="1" applyAlignment="1">
      <alignment vertical="center"/>
    </xf>
    <xf numFmtId="0" fontId="37" fillId="0" borderId="1" xfId="0" applyFont="1" applyBorder="1"/>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0" fillId="3" borderId="5" xfId="0" applyFill="1" applyBorder="1" applyAlignment="1">
      <alignment horizontal="center"/>
    </xf>
    <xf numFmtId="0" fontId="0" fillId="3" borderId="0" xfId="0" applyFill="1" applyAlignment="1">
      <alignment horizontal="center"/>
    </xf>
    <xf numFmtId="0" fontId="16" fillId="4" borderId="1" xfId="0" applyFont="1" applyFill="1" applyBorder="1" applyAlignment="1">
      <alignment horizontal="center" vertical="center" wrapText="1"/>
    </xf>
    <xf numFmtId="0" fontId="0" fillId="0" borderId="0" xfId="0" applyBorder="1" applyAlignment="1">
      <alignment horizontal="center" vertical="center" wrapText="1"/>
    </xf>
    <xf numFmtId="0" fontId="21" fillId="0" borderId="0" xfId="0" applyFont="1" applyAlignment="1">
      <alignment horizontal="center" vertical="center" wrapText="1"/>
    </xf>
    <xf numFmtId="0" fontId="21" fillId="0" borderId="1" xfId="0" applyFont="1" applyBorder="1" applyAlignment="1">
      <alignment horizontal="center" vertical="center" wrapText="1"/>
    </xf>
    <xf numFmtId="0" fontId="2" fillId="0" borderId="1" xfId="0" applyFont="1" applyBorder="1" applyAlignment="1">
      <alignment horizontal="center" vertical="center"/>
    </xf>
    <xf numFmtId="0" fontId="56" fillId="0" borderId="1" xfId="0" applyFont="1" applyBorder="1" applyAlignment="1">
      <alignment horizontal="center" vertical="center" wrapText="1"/>
    </xf>
    <xf numFmtId="0" fontId="0" fillId="0" borderId="9" xfId="0" applyBorder="1" applyAlignment="1">
      <alignment horizontal="center" vertical="center"/>
    </xf>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7" xfId="0" applyFont="1" applyBorder="1" applyAlignment="1">
      <alignment horizontal="center" vertical="center"/>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57" fillId="0" borderId="1" xfId="0" applyFont="1" applyBorder="1" applyAlignment="1">
      <alignment horizontal="center" vertical="center" wrapText="1"/>
    </xf>
    <xf numFmtId="0" fontId="57" fillId="0" borderId="9" xfId="0" applyFont="1" applyBorder="1" applyAlignment="1">
      <alignment horizontal="center" vertical="center" wrapText="1"/>
    </xf>
    <xf numFmtId="0" fontId="53" fillId="0" borderId="1" xfId="0" applyFont="1" applyBorder="1" applyAlignment="1">
      <alignment horizontal="center" vertical="center"/>
    </xf>
    <xf numFmtId="2" fontId="53" fillId="0" borderId="1" xfId="0" applyNumberFormat="1" applyFont="1" applyBorder="1" applyAlignment="1">
      <alignment horizontal="center" vertical="center"/>
    </xf>
    <xf numFmtId="2" fontId="0" fillId="0" borderId="0" xfId="0" applyNumberFormat="1"/>
    <xf numFmtId="1" fontId="0" fillId="0" borderId="0" xfId="0" applyNumberFormat="1"/>
    <xf numFmtId="167" fontId="0" fillId="0" borderId="0" xfId="0" applyNumberFormat="1"/>
    <xf numFmtId="0" fontId="43" fillId="0" borderId="0" xfId="0" applyFont="1" applyAlignment="1">
      <alignment horizontal="center" vertical="center" wrapText="1"/>
    </xf>
    <xf numFmtId="0" fontId="44"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4" fillId="0" borderId="0" xfId="0" applyFont="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2" fontId="44" fillId="0" borderId="0" xfId="0" applyNumberFormat="1" applyFont="1" applyAlignment="1">
      <alignment horizontal="center" vertical="center" wrapText="1"/>
    </xf>
    <xf numFmtId="2" fontId="44" fillId="0" borderId="1" xfId="0" applyNumberFormat="1" applyFont="1" applyBorder="1" applyAlignment="1">
      <alignment horizontal="center" vertical="center" wrapText="1"/>
    </xf>
    <xf numFmtId="0" fontId="44" fillId="0" borderId="1" xfId="0" applyFont="1" applyBorder="1" applyAlignment="1">
      <alignment vertical="center" wrapText="1"/>
    </xf>
    <xf numFmtId="167" fontId="47" fillId="0" borderId="1" xfId="0" applyNumberFormat="1" applyFont="1" applyBorder="1" applyAlignment="1">
      <alignment horizontal="center" vertical="center" wrapText="1"/>
    </xf>
    <xf numFmtId="167" fontId="48" fillId="0" borderId="1" xfId="0" applyNumberFormat="1" applyFont="1" applyBorder="1" applyAlignment="1">
      <alignment horizontal="center" vertical="center" wrapText="1"/>
    </xf>
    <xf numFmtId="2" fontId="47" fillId="0" borderId="1" xfId="0" applyNumberFormat="1" applyFont="1" applyBorder="1" applyAlignment="1">
      <alignment horizontal="center" vertical="center" wrapText="1"/>
    </xf>
    <xf numFmtId="2" fontId="47" fillId="0" borderId="0" xfId="0" applyNumberFormat="1" applyFont="1" applyAlignment="1">
      <alignment horizontal="center" vertical="center" wrapText="1"/>
    </xf>
    <xf numFmtId="167" fontId="47" fillId="0" borderId="0" xfId="0" applyNumberFormat="1" applyFont="1" applyAlignment="1">
      <alignment horizontal="center" vertical="center" wrapText="1"/>
    </xf>
    <xf numFmtId="0" fontId="45" fillId="0" borderId="0" xfId="0" applyFont="1" applyAlignment="1">
      <alignment horizontal="center" vertical="center" wrapText="1"/>
    </xf>
    <xf numFmtId="0" fontId="16" fillId="0" borderId="9" xfId="0" applyFont="1" applyBorder="1" applyAlignment="1">
      <alignment horizontal="center" vertical="center"/>
    </xf>
    <xf numFmtId="0" fontId="34" fillId="0" borderId="9" xfId="4" applyFont="1" applyFill="1" applyBorder="1" applyAlignment="1" applyProtection="1">
      <alignment horizontal="center" vertical="center" wrapText="1"/>
      <protection locked="0"/>
    </xf>
    <xf numFmtId="3" fontId="4" fillId="0" borderId="9" xfId="2" applyNumberFormat="1" applyFont="1" applyFill="1" applyBorder="1" applyAlignment="1">
      <alignment horizontal="center" vertical="center" wrapText="1"/>
    </xf>
    <xf numFmtId="169" fontId="32" fillId="0" borderId="9" xfId="0" applyNumberFormat="1" applyFont="1" applyFill="1" applyBorder="1" applyAlignment="1">
      <alignment horizontal="center" vertical="center" wrapText="1"/>
    </xf>
    <xf numFmtId="169" fontId="32" fillId="0" borderId="9" xfId="0" applyNumberFormat="1" applyFont="1" applyBorder="1" applyAlignment="1">
      <alignment horizontal="center" vertical="center" wrapText="1"/>
    </xf>
    <xf numFmtId="3" fontId="32" fillId="0" borderId="9" xfId="0" applyNumberFormat="1" applyFont="1" applyFill="1" applyBorder="1" applyAlignment="1">
      <alignment horizontal="center" vertical="center" wrapText="1"/>
    </xf>
    <xf numFmtId="165" fontId="16" fillId="4" borderId="9" xfId="0" applyNumberFormat="1" applyFont="1" applyFill="1" applyBorder="1" applyAlignment="1">
      <alignment horizontal="center" vertical="center" wrapText="1"/>
    </xf>
    <xf numFmtId="14" fontId="2" fillId="0" borderId="9" xfId="6" applyNumberFormat="1" applyFont="1" applyBorder="1" applyAlignment="1">
      <alignment horizontal="center" vertical="center" wrapText="1"/>
    </xf>
    <xf numFmtId="0" fontId="2" fillId="0" borderId="1" xfId="0" applyFont="1" applyBorder="1" applyAlignment="1">
      <alignment vertical="center" wrapText="1"/>
    </xf>
    <xf numFmtId="49" fontId="10" fillId="0" borderId="1" xfId="0" applyNumberFormat="1" applyFont="1" applyBorder="1" applyAlignment="1">
      <alignment vertical="center" wrapText="1"/>
    </xf>
    <xf numFmtId="49" fontId="2" fillId="0" borderId="1" xfId="0" applyNumberFormat="1" applyFont="1" applyBorder="1" applyAlignment="1">
      <alignment vertical="center" wrapText="1"/>
    </xf>
    <xf numFmtId="49" fontId="12" fillId="0" borderId="1" xfId="0" applyNumberFormat="1" applyFont="1" applyBorder="1" applyAlignment="1">
      <alignment vertical="center" wrapText="1"/>
    </xf>
    <xf numFmtId="49" fontId="6" fillId="0" borderId="1" xfId="0" applyNumberFormat="1" applyFont="1" applyBorder="1" applyAlignment="1">
      <alignment vertical="center" wrapText="1"/>
    </xf>
    <xf numFmtId="49" fontId="13" fillId="0" borderId="1" xfId="0" applyNumberFormat="1" applyFont="1" applyBorder="1" applyAlignment="1">
      <alignment vertical="center" wrapText="1"/>
    </xf>
    <xf numFmtId="0" fontId="58" fillId="0" borderId="0" xfId="0" applyFont="1"/>
    <xf numFmtId="0" fontId="59" fillId="0" borderId="1" xfId="0" applyFont="1" applyFill="1" applyBorder="1" applyAlignment="1">
      <alignment horizontal="center" vertical="center" wrapText="1"/>
    </xf>
    <xf numFmtId="0" fontId="1" fillId="0" borderId="0" xfId="0" applyFont="1"/>
    <xf numFmtId="0" fontId="49" fillId="0" borderId="1"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0" xfId="0" applyFont="1" applyFill="1" applyAlignment="1">
      <alignment horizontal="center" vertical="center" wrapText="1"/>
    </xf>
    <xf numFmtId="0" fontId="49" fillId="0" borderId="0" xfId="0" applyFont="1" applyFill="1" applyAlignment="1">
      <alignment horizontal="center" vertical="center" wrapText="1"/>
    </xf>
    <xf numFmtId="0" fontId="49" fillId="0" borderId="1" xfId="0" applyNumberFormat="1" applyFont="1" applyFill="1" applyBorder="1" applyAlignment="1">
      <alignment horizontal="center" vertical="center" wrapText="1"/>
    </xf>
    <xf numFmtId="0" fontId="49" fillId="5" borderId="1" xfId="0" applyNumberFormat="1" applyFont="1" applyFill="1" applyBorder="1" applyAlignment="1">
      <alignment horizontal="center" vertical="center" wrapText="1"/>
    </xf>
    <xf numFmtId="0" fontId="49" fillId="5" borderId="1" xfId="0" applyFont="1" applyFill="1" applyBorder="1" applyAlignment="1">
      <alignment horizontal="center" vertical="center" wrapText="1"/>
    </xf>
    <xf numFmtId="0" fontId="59" fillId="5" borderId="1" xfId="0" applyFont="1" applyFill="1" applyBorder="1" applyAlignment="1">
      <alignment horizontal="center" vertical="center" wrapText="1"/>
    </xf>
    <xf numFmtId="0" fontId="68" fillId="0" borderId="1" xfId="0" applyNumberFormat="1" applyFont="1" applyFill="1" applyBorder="1" applyAlignment="1">
      <alignment horizontal="center" vertical="center" wrapText="1"/>
    </xf>
    <xf numFmtId="0" fontId="68" fillId="5" borderId="1" xfId="0" applyNumberFormat="1" applyFont="1" applyFill="1" applyBorder="1" applyAlignment="1">
      <alignment horizontal="center" vertical="center" wrapText="1"/>
    </xf>
    <xf numFmtId="0" fontId="49" fillId="5" borderId="0" xfId="0" applyNumberFormat="1" applyFont="1" applyFill="1" applyAlignment="1">
      <alignment horizontal="center" vertical="center" wrapText="1"/>
    </xf>
    <xf numFmtId="0" fontId="59" fillId="5" borderId="1" xfId="0" applyNumberFormat="1" applyFont="1" applyFill="1" applyBorder="1" applyAlignment="1">
      <alignment horizontal="center" vertical="center" wrapText="1"/>
    </xf>
    <xf numFmtId="0" fontId="49" fillId="0" borderId="1" xfId="0" applyNumberFormat="1" applyFont="1" applyFill="1" applyBorder="1" applyAlignment="1">
      <alignment vertical="center" wrapText="1"/>
    </xf>
    <xf numFmtId="0" fontId="49" fillId="0" borderId="0" xfId="0" applyNumberFormat="1" applyFont="1" applyFill="1" applyAlignment="1">
      <alignment horizontal="center" vertical="center" wrapText="1"/>
    </xf>
    <xf numFmtId="1" fontId="68" fillId="5" borderId="1" xfId="0" applyNumberFormat="1" applyFont="1" applyFill="1" applyBorder="1" applyAlignment="1">
      <alignment horizontal="center" vertical="center" wrapText="1"/>
    </xf>
    <xf numFmtId="0" fontId="49" fillId="5" borderId="0" xfId="0" applyFont="1" applyFill="1" applyAlignment="1">
      <alignment horizontal="center" vertical="center" wrapText="1"/>
    </xf>
    <xf numFmtId="0" fontId="49" fillId="5" borderId="7" xfId="0" applyFont="1" applyFill="1" applyBorder="1" applyAlignment="1">
      <alignment horizontal="center" vertical="center" wrapText="1"/>
    </xf>
    <xf numFmtId="1" fontId="68" fillId="5" borderId="7" xfId="0" applyNumberFormat="1"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5" borderId="9" xfId="0" applyFont="1" applyFill="1" applyBorder="1" applyAlignment="1">
      <alignment horizontal="center" vertical="center" wrapText="1"/>
    </xf>
    <xf numFmtId="0" fontId="49" fillId="5" borderId="11" xfId="0" applyFont="1" applyFill="1" applyBorder="1" applyAlignment="1">
      <alignment horizontal="center" vertical="center" wrapText="1"/>
    </xf>
    <xf numFmtId="0" fontId="49" fillId="5" borderId="1" xfId="0" applyFont="1" applyFill="1" applyBorder="1" applyAlignment="1">
      <alignment vertical="center" wrapText="1"/>
    </xf>
    <xf numFmtId="0" fontId="49" fillId="0" borderId="11" xfId="0" applyFont="1" applyFill="1" applyBorder="1" applyAlignment="1">
      <alignment horizontal="center" vertical="center" wrapText="1"/>
    </xf>
    <xf numFmtId="1" fontId="68" fillId="0" borderId="9" xfId="0" applyNumberFormat="1" applyFont="1" applyFill="1" applyBorder="1" applyAlignment="1">
      <alignment horizontal="center" vertical="center" wrapText="1"/>
    </xf>
    <xf numFmtId="0" fontId="49" fillId="0" borderId="1" xfId="0" applyFont="1" applyFill="1" applyBorder="1" applyAlignment="1">
      <alignment vertical="center" wrapText="1"/>
    </xf>
    <xf numFmtId="1" fontId="68" fillId="0" borderId="1" xfId="0" applyNumberFormat="1" applyFont="1" applyFill="1" applyBorder="1" applyAlignment="1">
      <alignment horizontal="center" vertical="center" wrapText="1"/>
    </xf>
    <xf numFmtId="0" fontId="49" fillId="6" borderId="1" xfId="0" applyFont="1" applyFill="1" applyBorder="1" applyAlignment="1">
      <alignment horizontal="center" vertical="center" wrapText="1"/>
    </xf>
    <xf numFmtId="1" fontId="68" fillId="6" borderId="1" xfId="0" applyNumberFormat="1" applyFont="1" applyFill="1" applyBorder="1" applyAlignment="1">
      <alignment horizontal="center" vertical="center" wrapText="1"/>
    </xf>
    <xf numFmtId="0" fontId="49" fillId="6" borderId="0" xfId="0" applyFont="1" applyFill="1" applyAlignment="1">
      <alignment horizontal="center" vertical="center" wrapText="1"/>
    </xf>
    <xf numFmtId="0" fontId="69" fillId="5" borderId="1" xfId="0" applyNumberFormat="1" applyFont="1" applyFill="1" applyBorder="1" applyAlignment="1">
      <alignment horizontal="center" vertical="center" wrapText="1"/>
    </xf>
    <xf numFmtId="0" fontId="69" fillId="5" borderId="1" xfId="0" applyFont="1" applyFill="1" applyBorder="1" applyAlignment="1">
      <alignment horizontal="center" vertical="center" wrapText="1"/>
    </xf>
    <xf numFmtId="0" fontId="49" fillId="0" borderId="0" xfId="0" applyNumberFormat="1" applyFont="1" applyFill="1" applyBorder="1" applyAlignment="1">
      <alignment horizontal="center" vertical="center" wrapText="1"/>
    </xf>
    <xf numFmtId="0" fontId="49" fillId="5" borderId="0" xfId="0" applyNumberFormat="1" applyFont="1" applyFill="1" applyBorder="1" applyAlignment="1">
      <alignment horizontal="center" vertical="center" wrapText="1"/>
    </xf>
    <xf numFmtId="0" fontId="49" fillId="5" borderId="0" xfId="0" applyFont="1" applyFill="1" applyBorder="1" applyAlignment="1">
      <alignment horizontal="center" vertical="center" wrapText="1"/>
    </xf>
    <xf numFmtId="0" fontId="49" fillId="6"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70" fillId="5" borderId="1" xfId="0" applyFont="1" applyFill="1" applyBorder="1" applyAlignment="1">
      <alignment horizontal="center" vertical="center" wrapText="1"/>
    </xf>
    <xf numFmtId="1" fontId="67" fillId="0" borderId="0" xfId="0" applyNumberFormat="1" applyFont="1" applyFill="1" applyAlignment="1">
      <alignment horizontal="center" vertical="center" wrapText="1"/>
    </xf>
    <xf numFmtId="49" fontId="59" fillId="0" borderId="16" xfId="0" applyNumberFormat="1" applyFont="1" applyFill="1" applyBorder="1" applyAlignment="1">
      <alignment horizontal="center" vertical="center" wrapText="1"/>
    </xf>
    <xf numFmtId="0" fontId="59" fillId="0" borderId="0" xfId="0" applyFont="1" applyFill="1" applyBorder="1" applyAlignment="1">
      <alignment horizontal="center" vertical="center" wrapText="1"/>
    </xf>
    <xf numFmtId="1" fontId="67" fillId="0" borderId="9" xfId="0" applyNumberFormat="1" applyFont="1" applyFill="1" applyBorder="1" applyAlignment="1">
      <alignment horizontal="center" vertical="center" wrapText="1"/>
    </xf>
    <xf numFmtId="1" fontId="67" fillId="0" borderId="1" xfId="0" applyNumberFormat="1" applyFont="1" applyFill="1" applyBorder="1" applyAlignment="1">
      <alignment horizontal="center" vertical="center" wrapText="1"/>
    </xf>
    <xf numFmtId="10" fontId="59" fillId="0" borderId="1" xfId="0" applyNumberFormat="1" applyFont="1" applyFill="1" applyBorder="1" applyAlignment="1">
      <alignment horizontal="center" vertical="center" wrapText="1"/>
    </xf>
    <xf numFmtId="2" fontId="49" fillId="0" borderId="1" xfId="0" applyNumberFormat="1" applyFont="1" applyFill="1" applyBorder="1" applyAlignment="1">
      <alignment horizontal="center" vertical="center" wrapText="1"/>
    </xf>
    <xf numFmtId="0" fontId="49" fillId="0" borderId="7" xfId="0" applyFont="1" applyFill="1" applyBorder="1" applyAlignment="1">
      <alignment horizontal="center" vertical="center" wrapText="1"/>
    </xf>
    <xf numFmtId="1" fontId="68" fillId="0" borderId="7" xfId="0" applyNumberFormat="1" applyFont="1" applyFill="1" applyBorder="1" applyAlignment="1">
      <alignment horizontal="center" vertical="center" wrapText="1"/>
    </xf>
    <xf numFmtId="1" fontId="68" fillId="0" borderId="0" xfId="0" applyNumberFormat="1" applyFont="1" applyFill="1" applyAlignment="1">
      <alignment horizontal="center" vertical="center" wrapText="1"/>
    </xf>
    <xf numFmtId="0" fontId="49" fillId="0" borderId="16" xfId="0" applyFont="1" applyFill="1" applyBorder="1" applyAlignment="1">
      <alignment horizontal="center" vertical="center" wrapText="1"/>
    </xf>
    <xf numFmtId="0" fontId="49" fillId="7" borderId="1" xfId="0" applyFont="1" applyFill="1" applyBorder="1" applyAlignment="1">
      <alignment horizontal="center" vertical="center" wrapText="1"/>
    </xf>
    <xf numFmtId="0" fontId="49" fillId="7" borderId="9" xfId="0" applyFont="1" applyFill="1" applyBorder="1" applyAlignment="1">
      <alignment horizontal="center" vertical="center" wrapText="1"/>
    </xf>
    <xf numFmtId="1" fontId="68" fillId="7" borderId="1" xfId="0" applyNumberFormat="1" applyFont="1" applyFill="1" applyBorder="1" applyAlignment="1">
      <alignment horizontal="center" vertical="center" wrapText="1"/>
    </xf>
    <xf numFmtId="0" fontId="49" fillId="7" borderId="0" xfId="0" applyFont="1" applyFill="1" applyBorder="1" applyAlignment="1">
      <alignment horizontal="center" vertical="center" wrapText="1"/>
    </xf>
    <xf numFmtId="0" fontId="49" fillId="7" borderId="0" xfId="0" applyFont="1" applyFill="1" applyAlignment="1">
      <alignment horizontal="center" vertical="center" wrapText="1"/>
    </xf>
    <xf numFmtId="1" fontId="68" fillId="5" borderId="9" xfId="0" applyNumberFormat="1" applyFont="1" applyFill="1" applyBorder="1" applyAlignment="1">
      <alignment horizontal="center" vertical="center" wrapText="1"/>
    </xf>
    <xf numFmtId="1" fontId="67" fillId="5" borderId="1" xfId="0" applyNumberFormat="1" applyFont="1" applyFill="1" applyBorder="1" applyAlignment="1">
      <alignment horizontal="center" vertical="center" wrapText="1"/>
    </xf>
    <xf numFmtId="10" fontId="59" fillId="5" borderId="1" xfId="0" applyNumberFormat="1" applyFont="1" applyFill="1" applyBorder="1" applyAlignment="1">
      <alignment horizontal="center" vertical="center" wrapText="1"/>
    </xf>
    <xf numFmtId="0" fontId="49" fillId="5" borderId="1" xfId="0" applyNumberFormat="1" applyFont="1" applyFill="1" applyBorder="1" applyAlignment="1">
      <alignment vertical="center" wrapText="1"/>
    </xf>
    <xf numFmtId="0" fontId="49" fillId="5" borderId="11" xfId="0" applyNumberFormat="1" applyFont="1" applyFill="1" applyBorder="1" applyAlignment="1">
      <alignment horizontal="center" vertical="center" wrapText="1"/>
    </xf>
    <xf numFmtId="0" fontId="59" fillId="6" borderId="1" xfId="0" applyNumberFormat="1" applyFont="1" applyFill="1" applyBorder="1" applyAlignment="1">
      <alignment horizontal="center" vertical="center" wrapText="1"/>
    </xf>
    <xf numFmtId="0" fontId="59" fillId="5" borderId="0" xfId="0" applyFont="1" applyFill="1" applyBorder="1" applyAlignment="1">
      <alignment horizontal="center" vertical="center" wrapText="1"/>
    </xf>
    <xf numFmtId="0" fontId="49" fillId="5" borderId="10" xfId="0" applyNumberFormat="1" applyFont="1" applyFill="1" applyBorder="1" applyAlignment="1">
      <alignment horizontal="center" vertical="center" wrapText="1"/>
    </xf>
    <xf numFmtId="0" fontId="59" fillId="8" borderId="1" xfId="0" applyFont="1" applyFill="1" applyBorder="1" applyAlignment="1">
      <alignment horizontal="center" vertical="center" wrapText="1"/>
    </xf>
    <xf numFmtId="0" fontId="49" fillId="8" borderId="1" xfId="0" applyFont="1" applyFill="1" applyBorder="1" applyAlignment="1">
      <alignment horizontal="center" vertical="center" wrapText="1"/>
    </xf>
    <xf numFmtId="1" fontId="67" fillId="8" borderId="1" xfId="0" applyNumberFormat="1" applyFont="1" applyFill="1" applyBorder="1" applyAlignment="1">
      <alignment horizontal="center" vertical="center" wrapText="1"/>
    </xf>
    <xf numFmtId="0" fontId="49" fillId="8" borderId="1" xfId="0" applyNumberFormat="1" applyFont="1" applyFill="1" applyBorder="1" applyAlignment="1">
      <alignment horizontal="center" vertical="center" wrapText="1"/>
    </xf>
    <xf numFmtId="0" fontId="49" fillId="8" borderId="0" xfId="0" applyFont="1" applyFill="1" applyBorder="1" applyAlignment="1">
      <alignment horizontal="center" vertical="center" wrapText="1"/>
    </xf>
    <xf numFmtId="0" fontId="49" fillId="8" borderId="0" xfId="0" applyFont="1" applyFill="1" applyAlignment="1">
      <alignment horizontal="center" vertical="center" wrapText="1"/>
    </xf>
    <xf numFmtId="0" fontId="59" fillId="0" borderId="1" xfId="0" applyFont="1" applyFill="1" applyBorder="1" applyAlignment="1">
      <alignment vertical="center" wrapText="1"/>
    </xf>
    <xf numFmtId="0" fontId="49" fillId="0" borderId="14" xfId="0" applyFont="1" applyFill="1" applyBorder="1" applyAlignment="1">
      <alignment horizontal="center" vertical="center" wrapText="1"/>
    </xf>
    <xf numFmtId="1" fontId="68" fillId="8" borderId="1" xfId="0" applyNumberFormat="1" applyFont="1" applyFill="1" applyBorder="1" applyAlignment="1">
      <alignment horizontal="center" vertical="center" wrapText="1"/>
    </xf>
    <xf numFmtId="0" fontId="68" fillId="8" borderId="1" xfId="0" applyNumberFormat="1" applyFont="1" applyFill="1" applyBorder="1" applyAlignment="1">
      <alignment horizontal="center" vertical="center" wrapText="1"/>
    </xf>
    <xf numFmtId="0" fontId="49" fillId="8" borderId="0" xfId="0" applyNumberFormat="1" applyFont="1" applyFill="1" applyBorder="1" applyAlignment="1">
      <alignment horizontal="center" vertical="center" wrapText="1"/>
    </xf>
    <xf numFmtId="0" fontId="49" fillId="8" borderId="0" xfId="0" applyNumberFormat="1" applyFont="1" applyFill="1" applyAlignment="1">
      <alignment horizontal="center" vertical="center" wrapText="1"/>
    </xf>
    <xf numFmtId="2" fontId="49" fillId="8" borderId="1" xfId="0" applyNumberFormat="1" applyFont="1" applyFill="1" applyBorder="1" applyAlignment="1">
      <alignment horizontal="center" vertical="center" wrapText="1"/>
    </xf>
    <xf numFmtId="167" fontId="49" fillId="8" borderId="1" xfId="0" applyNumberFormat="1" applyFont="1" applyFill="1" applyBorder="1" applyAlignment="1">
      <alignment horizontal="center" vertical="center" wrapText="1"/>
    </xf>
    <xf numFmtId="0" fontId="49" fillId="8" borderId="7"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49" fillId="8" borderId="15" xfId="0" applyFont="1" applyFill="1" applyBorder="1" applyAlignment="1">
      <alignment horizontal="center" vertical="center" wrapText="1"/>
    </xf>
    <xf numFmtId="0" fontId="49" fillId="8" borderId="9" xfId="0" applyFont="1" applyFill="1" applyBorder="1" applyAlignment="1">
      <alignment horizontal="center" vertical="center" wrapText="1"/>
    </xf>
    <xf numFmtId="1" fontId="68" fillId="8" borderId="7" xfId="0" applyNumberFormat="1" applyFont="1" applyFill="1" applyBorder="1" applyAlignment="1">
      <alignment horizontal="center" vertical="center" wrapText="1"/>
    </xf>
    <xf numFmtId="0" fontId="59" fillId="6" borderId="1" xfId="0" applyFont="1" applyFill="1" applyBorder="1" applyAlignment="1">
      <alignment horizontal="center" vertical="center" wrapText="1"/>
    </xf>
    <xf numFmtId="0" fontId="69" fillId="8" borderId="1" xfId="0" applyNumberFormat="1" applyFont="1" applyFill="1" applyBorder="1" applyAlignment="1">
      <alignment horizontal="center" vertical="center" wrapText="1"/>
    </xf>
    <xf numFmtId="0" fontId="68" fillId="5" borderId="10" xfId="0" applyNumberFormat="1" applyFont="1" applyFill="1" applyBorder="1" applyAlignment="1">
      <alignment vertical="center" wrapText="1"/>
    </xf>
    <xf numFmtId="0" fontId="49" fillId="6" borderId="9" xfId="0" applyFont="1" applyFill="1" applyBorder="1" applyAlignment="1">
      <alignment horizontal="center" vertical="center" wrapText="1"/>
    </xf>
    <xf numFmtId="0" fontId="49" fillId="6" borderId="1" xfId="0" applyFont="1" applyFill="1" applyBorder="1" applyAlignment="1">
      <alignment vertical="center" wrapText="1"/>
    </xf>
    <xf numFmtId="0" fontId="21" fillId="0" borderId="0" xfId="0" applyFont="1" applyFill="1" applyBorder="1" applyAlignment="1">
      <alignment horizontal="center" vertical="center" wrapText="1"/>
    </xf>
    <xf numFmtId="0" fontId="52" fillId="0" borderId="0" xfId="0" applyFont="1" applyAlignment="1">
      <alignment horizontal="center" vertical="center" wrapText="1"/>
    </xf>
    <xf numFmtId="0" fontId="60" fillId="0" borderId="0" xfId="0" applyFont="1" applyBorder="1" applyAlignment="1">
      <alignment horizontal="center" vertical="top" wrapText="1"/>
    </xf>
    <xf numFmtId="0" fontId="0" fillId="0" borderId="3" xfId="0"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62" fillId="0" borderId="0" xfId="0" applyFont="1" applyAlignment="1">
      <alignment horizontal="center" vertical="center" wrapText="1"/>
    </xf>
    <xf numFmtId="0" fontId="0" fillId="0" borderId="0" xfId="0" applyAlignment="1">
      <alignment horizontal="center"/>
    </xf>
    <xf numFmtId="0" fontId="61" fillId="0" borderId="0" xfId="0" applyFont="1" applyAlignment="1">
      <alignment horizontal="center" vertical="center" wrapText="1"/>
    </xf>
    <xf numFmtId="0" fontId="60" fillId="0" borderId="0" xfId="0" applyFont="1" applyAlignment="1">
      <alignment horizontal="center" vertical="center" wrapText="1"/>
    </xf>
    <xf numFmtId="0" fontId="0" fillId="0" borderId="0" xfId="0"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0" borderId="0" xfId="2" applyFont="1" applyAlignment="1">
      <alignment horizontal="center" vertical="center" wrapText="1"/>
    </xf>
    <xf numFmtId="0" fontId="14" fillId="0" borderId="0" xfId="2" applyAlignment="1">
      <alignment horizontal="center" vertical="center" wrapText="1"/>
    </xf>
    <xf numFmtId="165" fontId="32" fillId="0" borderId="9" xfId="0" applyNumberFormat="1" applyFont="1" applyBorder="1" applyAlignment="1">
      <alignment horizontal="center" vertical="center" wrapText="1"/>
    </xf>
    <xf numFmtId="165" fontId="32" fillId="0" borderId="2" xfId="0" applyNumberFormat="1" applyFont="1" applyBorder="1" applyAlignment="1">
      <alignment horizontal="center" vertical="center" wrapText="1"/>
    </xf>
    <xf numFmtId="165" fontId="32" fillId="0" borderId="7" xfId="0" applyNumberFormat="1" applyFont="1" applyBorder="1" applyAlignment="1">
      <alignment horizontal="center" vertical="center" wrapText="1"/>
    </xf>
    <xf numFmtId="3" fontId="32" fillId="0" borderId="9" xfId="0" applyNumberFormat="1" applyFont="1" applyFill="1" applyBorder="1" applyAlignment="1">
      <alignment horizontal="center" vertical="center" wrapText="1"/>
    </xf>
    <xf numFmtId="3" fontId="32" fillId="0" borderId="2" xfId="0" applyNumberFormat="1" applyFont="1" applyFill="1" applyBorder="1" applyAlignment="1">
      <alignment horizontal="center" vertical="center" wrapText="1"/>
    </xf>
    <xf numFmtId="3" fontId="32" fillId="0" borderId="7" xfId="0" applyNumberFormat="1" applyFont="1" applyFill="1" applyBorder="1" applyAlignment="1">
      <alignment horizontal="center" vertical="center" wrapText="1"/>
    </xf>
    <xf numFmtId="165" fontId="16" fillId="4" borderId="9" xfId="0" applyNumberFormat="1"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165" fontId="16" fillId="4" borderId="7"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32" fillId="4" borderId="9" xfId="0" applyNumberFormat="1" applyFont="1" applyFill="1" applyBorder="1" applyAlignment="1">
      <alignment horizontal="center" vertical="center" wrapText="1"/>
    </xf>
    <xf numFmtId="14" fontId="32" fillId="4" borderId="2" xfId="0" applyNumberFormat="1" applyFont="1" applyFill="1" applyBorder="1" applyAlignment="1">
      <alignment horizontal="center" vertical="center" wrapText="1"/>
    </xf>
    <xf numFmtId="14" fontId="32" fillId="4" borderId="7"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34" fillId="0" borderId="9" xfId="4" applyFont="1" applyFill="1" applyBorder="1" applyAlignment="1" applyProtection="1">
      <alignment horizontal="center" vertical="center" wrapText="1"/>
      <protection locked="0"/>
    </xf>
    <xf numFmtId="0" fontId="34" fillId="0" borderId="2" xfId="4" applyFont="1" applyFill="1" applyBorder="1" applyAlignment="1" applyProtection="1">
      <alignment horizontal="center" vertical="center" wrapText="1"/>
      <protection locked="0"/>
    </xf>
    <xf numFmtId="0" fontId="34" fillId="0" borderId="7" xfId="4" applyFont="1" applyFill="1" applyBorder="1" applyAlignment="1" applyProtection="1">
      <alignment horizontal="center" vertical="center" wrapText="1"/>
      <protection locked="0"/>
    </xf>
    <xf numFmtId="170" fontId="32" fillId="0" borderId="9" xfId="0" applyNumberFormat="1" applyFont="1" applyFill="1" applyBorder="1" applyAlignment="1">
      <alignment horizontal="center" vertical="center" wrapText="1"/>
    </xf>
    <xf numFmtId="170" fontId="32" fillId="0" borderId="2" xfId="0" applyNumberFormat="1" applyFont="1" applyFill="1" applyBorder="1" applyAlignment="1">
      <alignment horizontal="center" vertical="center" wrapText="1"/>
    </xf>
    <xf numFmtId="170" fontId="32" fillId="0" borderId="7" xfId="0" applyNumberFormat="1" applyFont="1" applyFill="1" applyBorder="1" applyAlignment="1">
      <alignment horizontal="center" vertical="center" wrapText="1"/>
    </xf>
    <xf numFmtId="169" fontId="32" fillId="0" borderId="9" xfId="0" applyNumberFormat="1" applyFont="1" applyFill="1" applyBorder="1" applyAlignment="1">
      <alignment horizontal="center" vertical="center" wrapText="1"/>
    </xf>
    <xf numFmtId="169" fontId="32" fillId="0" borderId="2" xfId="0" applyNumberFormat="1" applyFont="1" applyFill="1" applyBorder="1" applyAlignment="1">
      <alignment horizontal="center" vertical="center" wrapText="1"/>
    </xf>
    <xf numFmtId="169" fontId="32" fillId="0" borderId="7" xfId="0" applyNumberFormat="1" applyFont="1" applyFill="1" applyBorder="1" applyAlignment="1">
      <alignment horizontal="center" vertical="center" wrapText="1"/>
    </xf>
    <xf numFmtId="169" fontId="32" fillId="0" borderId="9" xfId="0" applyNumberFormat="1" applyFont="1" applyBorder="1" applyAlignment="1">
      <alignment horizontal="center" vertical="center" wrapText="1"/>
    </xf>
    <xf numFmtId="169" fontId="32" fillId="0" borderId="2" xfId="0" applyNumberFormat="1" applyFont="1" applyBorder="1" applyAlignment="1">
      <alignment horizontal="center" vertical="center" wrapText="1"/>
    </xf>
    <xf numFmtId="169" fontId="32" fillId="0" borderId="7" xfId="0" applyNumberFormat="1" applyFont="1" applyBorder="1" applyAlignment="1">
      <alignment horizontal="center" vertical="center" wrapText="1"/>
    </xf>
    <xf numFmtId="0" fontId="63" fillId="0" borderId="0" xfId="0" applyFont="1" applyAlignment="1">
      <alignment horizontal="center"/>
    </xf>
    <xf numFmtId="0" fontId="5" fillId="4" borderId="0" xfId="0" applyFont="1" applyFill="1" applyAlignment="1">
      <alignment horizontal="center" vertical="center" wrapText="1"/>
    </xf>
    <xf numFmtId="0" fontId="64" fillId="4" borderId="0" xfId="0" applyFont="1" applyFill="1" applyAlignment="1">
      <alignment horizontal="center" vertical="center" wrapText="1"/>
    </xf>
    <xf numFmtId="0" fontId="65" fillId="4" borderId="0" xfId="0" applyFont="1" applyFill="1" applyAlignment="1">
      <alignment horizontal="center" vertical="center" wrapText="1"/>
    </xf>
    <xf numFmtId="0" fontId="23" fillId="4" borderId="1" xfId="0" applyFont="1" applyFill="1" applyBorder="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0" fontId="5" fillId="0" borderId="0" xfId="0" applyFont="1" applyFill="1" applyAlignment="1">
      <alignment horizontal="center"/>
    </xf>
    <xf numFmtId="0" fontId="17" fillId="0" borderId="0" xfId="0" applyFont="1" applyAlignment="1">
      <alignment horizontal="center" vertical="center" wrapText="1"/>
    </xf>
    <xf numFmtId="0" fontId="9"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2" fillId="0" borderId="13" xfId="0" applyFont="1" applyBorder="1" applyAlignment="1">
      <alignment horizontal="center" vertical="center" wrapText="1"/>
    </xf>
    <xf numFmtId="0" fontId="65" fillId="0" borderId="0" xfId="0" applyFont="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66" fillId="0" borderId="9" xfId="0" applyFont="1" applyFill="1" applyBorder="1" applyAlignment="1">
      <alignment horizontal="center" vertical="center" wrapText="1"/>
    </xf>
    <xf numFmtId="0" fontId="66" fillId="0" borderId="2" xfId="0" applyFont="1" applyFill="1" applyBorder="1" applyAlignment="1">
      <alignment horizontal="center" vertical="center" wrapText="1"/>
    </xf>
    <xf numFmtId="0" fontId="66" fillId="0" borderId="7" xfId="0" applyFont="1" applyFill="1" applyBorder="1" applyAlignment="1">
      <alignment horizontal="center" vertical="center" wrapText="1"/>
    </xf>
    <xf numFmtId="0" fontId="66" fillId="0" borderId="11" xfId="0" applyFont="1" applyFill="1" applyBorder="1" applyAlignment="1">
      <alignment horizontal="center" vertical="center" wrapText="1"/>
    </xf>
    <xf numFmtId="0" fontId="66" fillId="0" borderId="10" xfId="0" applyFont="1" applyFill="1" applyBorder="1" applyAlignment="1">
      <alignment horizontal="center" vertical="center" wrapText="1"/>
    </xf>
    <xf numFmtId="1" fontId="66" fillId="0" borderId="9" xfId="0" applyNumberFormat="1" applyFont="1" applyFill="1" applyBorder="1" applyAlignment="1">
      <alignment horizontal="center" vertical="center" wrapText="1"/>
    </xf>
    <xf numFmtId="1" fontId="66" fillId="0" borderId="7" xfId="0" applyNumberFormat="1" applyFont="1" applyFill="1" applyBorder="1" applyAlignment="1">
      <alignment horizontal="center" vertical="center" wrapText="1"/>
    </xf>
    <xf numFmtId="0" fontId="66" fillId="0" borderId="12" xfId="0" applyFont="1" applyFill="1" applyBorder="1" applyAlignment="1">
      <alignment horizontal="center" vertical="center" wrapText="1"/>
    </xf>
    <xf numFmtId="0" fontId="59" fillId="0" borderId="0" xfId="0" applyFont="1" applyFill="1" applyAlignment="1">
      <alignment horizontal="center" vertical="center" wrapText="1"/>
    </xf>
    <xf numFmtId="0" fontId="50" fillId="0" borderId="0" xfId="0" applyFont="1" applyFill="1" applyAlignment="1">
      <alignment horizontal="center" vertical="center" wrapText="1"/>
    </xf>
    <xf numFmtId="0" fontId="50" fillId="0" borderId="0"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3"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59" fillId="0" borderId="7" xfId="0" applyFont="1" applyFill="1" applyBorder="1" applyAlignment="1">
      <alignment horizontal="center" vertical="center" wrapText="1"/>
    </xf>
    <xf numFmtId="49" fontId="66" fillId="0" borderId="9" xfId="0" applyNumberFormat="1" applyFont="1" applyFill="1" applyBorder="1" applyAlignment="1">
      <alignment horizontal="center" vertical="center" wrapText="1"/>
    </xf>
    <xf numFmtId="49" fontId="66" fillId="0" borderId="2" xfId="0" applyNumberFormat="1" applyFont="1" applyFill="1" applyBorder="1" applyAlignment="1">
      <alignment horizontal="center" vertical="center" wrapText="1"/>
    </xf>
    <xf numFmtId="49" fontId="66" fillId="0" borderId="7"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3" xfId="0" applyFont="1" applyBorder="1" applyAlignment="1">
      <alignment horizontal="center" vertical="center" wrapText="1"/>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10" xfId="0" applyFont="1" applyBorder="1" applyAlignment="1">
      <alignment horizontal="center" vertical="center"/>
    </xf>
    <xf numFmtId="0" fontId="27" fillId="0" borderId="9" xfId="0" applyFont="1" applyBorder="1" applyAlignment="1">
      <alignment horizontal="center" vertical="center"/>
    </xf>
    <xf numFmtId="0" fontId="27" fillId="0" borderId="7" xfId="0" applyFont="1" applyBorder="1" applyAlignment="1">
      <alignment horizontal="center" vertical="center"/>
    </xf>
    <xf numFmtId="2" fontId="0" fillId="0" borderId="9" xfId="0" applyNumberFormat="1" applyFont="1" applyBorder="1" applyAlignment="1">
      <alignment horizontal="center" vertical="center"/>
    </xf>
    <xf numFmtId="167" fontId="0" fillId="0" borderId="9" xfId="0" applyNumberFormat="1" applyFont="1" applyBorder="1" applyAlignment="1">
      <alignment horizontal="center" vertical="center"/>
    </xf>
    <xf numFmtId="167" fontId="0" fillId="0" borderId="7" xfId="0" applyNumberFormat="1" applyFont="1" applyBorder="1" applyAlignment="1">
      <alignment horizontal="center" vertical="center"/>
    </xf>
    <xf numFmtId="2" fontId="0" fillId="0" borderId="7" xfId="0" applyNumberFormat="1"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53" fillId="0" borderId="10" xfId="0" applyFont="1" applyBorder="1" applyAlignment="1">
      <alignment horizontal="center" vertical="center"/>
    </xf>
    <xf numFmtId="0" fontId="5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42" fillId="0" borderId="0" xfId="0" applyFont="1" applyAlignment="1">
      <alignment horizontal="center" vertical="center" wrapText="1"/>
    </xf>
    <xf numFmtId="0" fontId="42" fillId="0" borderId="3" xfId="0" applyFont="1" applyBorder="1" applyAlignment="1">
      <alignment horizontal="center" vertical="center" wrapText="1"/>
    </xf>
    <xf numFmtId="0" fontId="46" fillId="0" borderId="11"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1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10" xfId="0" applyFont="1" applyBorder="1" applyAlignment="1">
      <alignment horizontal="center" vertical="center" wrapText="1"/>
    </xf>
    <xf numFmtId="0" fontId="42" fillId="0" borderId="0" xfId="0" applyFont="1" applyAlignment="1">
      <alignment horizontal="left" vertical="center" wrapText="1"/>
    </xf>
    <xf numFmtId="0" fontId="14" fillId="0" borderId="0" xfId="0" applyFont="1" applyBorder="1" applyAlignment="1">
      <alignment horizontal="center" vertical="center" wrapText="1"/>
    </xf>
    <xf numFmtId="0" fontId="36" fillId="0" borderId="1" xfId="0" applyFont="1" applyBorder="1" applyAlignment="1">
      <alignment horizontal="center" vertical="center" wrapText="1"/>
    </xf>
    <xf numFmtId="0" fontId="40" fillId="0" borderId="0" xfId="0" applyFont="1" applyAlignment="1">
      <alignment horizontal="center" vertical="center"/>
    </xf>
    <xf numFmtId="0" fontId="22" fillId="0" borderId="0" xfId="0" applyFont="1" applyAlignment="1">
      <alignment horizontal="center" vertical="center" wrapText="1"/>
    </xf>
    <xf numFmtId="0" fontId="0" fillId="0" borderId="0" xfId="0" applyAlignment="1">
      <alignment horizontal="center" vertical="center"/>
    </xf>
    <xf numFmtId="0" fontId="1"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cellXfs>
  <cellStyles count="7">
    <cellStyle name="Comma 2" xfId="1"/>
    <cellStyle name="Normal" xfId="0" builtinId="0"/>
    <cellStyle name="Normal 2" xfId="2"/>
    <cellStyle name="Normal 3" xfId="3"/>
    <cellStyle name="Normal_cxrili 30.12.2008 BOLOOOOO" xfId="4"/>
    <cellStyle name="Обычный_2006" xfId="5"/>
    <cellStyle name="Обычный_sarezervos"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76200</xdr:colOff>
      <xdr:row>9</xdr:row>
      <xdr:rowOff>123825</xdr:rowOff>
    </xdr:to>
    <xdr:sp macro="" textlink="">
      <xdr:nvSpPr>
        <xdr:cNvPr id="75548"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49"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0"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1"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2"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3"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4"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5"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76200</xdr:colOff>
      <xdr:row>9</xdr:row>
      <xdr:rowOff>123825</xdr:rowOff>
    </xdr:to>
    <xdr:sp macro="" textlink="">
      <xdr:nvSpPr>
        <xdr:cNvPr id="75556" name="Text Box 1"/>
        <xdr:cNvSpPr txBox="1">
          <a:spLocks noChangeArrowheads="1"/>
        </xdr:cNvSpPr>
      </xdr:nvSpPr>
      <xdr:spPr bwMode="auto">
        <a:xfrm>
          <a:off x="4572000" y="3505200"/>
          <a:ext cx="76200" cy="1238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U203"/>
  <sheetViews>
    <sheetView view="pageBreakPreview" topLeftCell="A123" zoomScale="85" zoomScaleSheetLayoutView="85" workbookViewId="0">
      <selection activeCell="A3" sqref="A3:P3"/>
    </sheetView>
  </sheetViews>
  <sheetFormatPr defaultRowHeight="12.75"/>
  <cols>
    <col min="1" max="1" width="13" customWidth="1"/>
    <col min="2" max="2" width="21.28515625" customWidth="1"/>
    <col min="3" max="3" width="8.5703125" style="20" customWidth="1"/>
    <col min="4" max="4" width="10.42578125" style="20" customWidth="1"/>
    <col min="5" max="5" width="9.5703125" customWidth="1"/>
    <col min="6" max="6" width="6.5703125" customWidth="1"/>
    <col min="7" max="7" width="5.85546875" customWidth="1"/>
    <col min="8" max="8" width="10.7109375" style="20" customWidth="1"/>
    <col min="9" max="9" width="6.85546875" customWidth="1"/>
    <col min="10" max="10" width="7.140625" customWidth="1"/>
    <col min="11" max="11" width="8.42578125" style="122" customWidth="1"/>
    <col min="12" max="12" width="6.85546875" style="20" customWidth="1"/>
    <col min="13" max="13" width="6.140625" customWidth="1"/>
    <col min="14" max="14" width="8.140625" style="20" customWidth="1"/>
    <col min="15" max="15" width="8.7109375" style="20" customWidth="1"/>
    <col min="16" max="16" width="8.140625" customWidth="1"/>
  </cols>
  <sheetData>
    <row r="2" spans="1:21" ht="38.25" customHeight="1">
      <c r="A2" s="263" t="s">
        <v>530</v>
      </c>
      <c r="B2" s="263"/>
      <c r="C2" s="263"/>
      <c r="D2" s="263"/>
      <c r="E2" s="263"/>
      <c r="F2" s="263"/>
      <c r="G2" s="263"/>
      <c r="H2" s="263"/>
      <c r="I2" s="263"/>
      <c r="J2" s="263"/>
      <c r="K2" s="263"/>
      <c r="L2" s="263"/>
      <c r="M2" s="263"/>
      <c r="N2" s="263"/>
      <c r="O2" s="263"/>
      <c r="P2" s="263"/>
    </row>
    <row r="3" spans="1:21" ht="66.75" customHeight="1">
      <c r="A3" s="264" t="s">
        <v>578</v>
      </c>
      <c r="B3" s="264"/>
      <c r="C3" s="264"/>
      <c r="D3" s="264"/>
      <c r="E3" s="264"/>
      <c r="F3" s="264"/>
      <c r="G3" s="264"/>
      <c r="H3" s="264"/>
      <c r="I3" s="264"/>
      <c r="J3" s="264"/>
      <c r="K3" s="264"/>
      <c r="L3" s="264"/>
      <c r="M3" s="264"/>
      <c r="N3" s="264"/>
      <c r="O3" s="264"/>
      <c r="P3" s="264"/>
    </row>
    <row r="4" spans="1:21" ht="15" customHeight="1">
      <c r="A4" s="21"/>
      <c r="B4" s="21"/>
      <c r="C4" s="21"/>
      <c r="D4" s="21"/>
      <c r="E4" s="21"/>
      <c r="F4" s="21"/>
      <c r="G4" s="21"/>
      <c r="H4" s="21"/>
      <c r="I4" s="21"/>
      <c r="J4" s="21"/>
      <c r="K4" s="87"/>
      <c r="L4" s="21"/>
      <c r="M4" s="21"/>
      <c r="N4" s="265" t="s">
        <v>60</v>
      </c>
      <c r="O4" s="265"/>
      <c r="P4" s="21"/>
    </row>
    <row r="5" spans="1:21" ht="15" customHeight="1">
      <c r="A5" s="266" t="s">
        <v>76</v>
      </c>
      <c r="B5" s="266" t="s">
        <v>75</v>
      </c>
      <c r="C5" s="266" t="s">
        <v>77</v>
      </c>
      <c r="D5" s="268" t="s">
        <v>52</v>
      </c>
      <c r="E5" s="269"/>
      <c r="F5" s="269"/>
      <c r="G5" s="269"/>
      <c r="H5" s="270"/>
      <c r="I5" s="268" t="s">
        <v>78</v>
      </c>
      <c r="J5" s="269"/>
      <c r="K5" s="269"/>
      <c r="L5" s="269"/>
      <c r="M5" s="269"/>
      <c r="N5" s="270"/>
      <c r="O5" s="266" t="s">
        <v>79</v>
      </c>
      <c r="P5" s="266" t="s">
        <v>18</v>
      </c>
    </row>
    <row r="6" spans="1:21" ht="111" customHeight="1" thickBot="1">
      <c r="A6" s="267"/>
      <c r="B6" s="267"/>
      <c r="C6" s="267"/>
      <c r="D6" s="88" t="s">
        <v>80</v>
      </c>
      <c r="E6" s="88" t="s">
        <v>81</v>
      </c>
      <c r="F6" s="88" t="s">
        <v>82</v>
      </c>
      <c r="G6" s="88" t="s">
        <v>83</v>
      </c>
      <c r="H6" s="89" t="s">
        <v>26</v>
      </c>
      <c r="I6" s="88" t="s">
        <v>84</v>
      </c>
      <c r="J6" s="88" t="s">
        <v>85</v>
      </c>
      <c r="K6" s="90" t="s">
        <v>86</v>
      </c>
      <c r="L6" s="88" t="s">
        <v>87</v>
      </c>
      <c r="M6" s="88" t="s">
        <v>88</v>
      </c>
      <c r="N6" s="88" t="s">
        <v>26</v>
      </c>
      <c r="O6" s="267"/>
      <c r="P6" s="267"/>
    </row>
    <row r="7" spans="1:21" ht="13.5" thickBot="1">
      <c r="A7" s="24">
        <v>1</v>
      </c>
      <c r="B7" s="24">
        <v>2</v>
      </c>
      <c r="C7" s="24">
        <v>3</v>
      </c>
      <c r="D7" s="24">
        <v>4</v>
      </c>
      <c r="E7" s="24">
        <v>5</v>
      </c>
      <c r="F7" s="24">
        <v>6</v>
      </c>
      <c r="G7" s="24">
        <v>7</v>
      </c>
      <c r="H7" s="24">
        <v>8</v>
      </c>
      <c r="I7" s="24">
        <v>9</v>
      </c>
      <c r="J7" s="24">
        <v>10</v>
      </c>
      <c r="K7" s="91">
        <v>11</v>
      </c>
      <c r="L7" s="24">
        <v>12</v>
      </c>
      <c r="M7" s="24">
        <v>13</v>
      </c>
      <c r="N7" s="24">
        <v>14</v>
      </c>
      <c r="O7" s="24">
        <v>15</v>
      </c>
      <c r="P7" s="24">
        <v>16</v>
      </c>
    </row>
    <row r="8" spans="1:21" ht="36.75" customHeight="1">
      <c r="A8" s="92">
        <v>61</v>
      </c>
      <c r="B8" s="93" t="s">
        <v>25</v>
      </c>
      <c r="C8" s="94"/>
      <c r="D8" s="94"/>
      <c r="E8" s="94"/>
      <c r="F8" s="94"/>
      <c r="G8" s="94"/>
      <c r="H8" s="94"/>
      <c r="I8" s="94"/>
      <c r="J8" s="94"/>
      <c r="K8" s="95"/>
      <c r="L8" s="94"/>
      <c r="M8" s="94"/>
      <c r="N8" s="94"/>
      <c r="O8" s="94"/>
      <c r="P8" s="92"/>
      <c r="S8" s="1"/>
      <c r="T8" s="1"/>
      <c r="U8" s="1"/>
    </row>
    <row r="9" spans="1:21" ht="31.5" customHeight="1">
      <c r="A9" s="96" t="s">
        <v>89</v>
      </c>
      <c r="B9" s="97" t="s">
        <v>90</v>
      </c>
      <c r="C9" s="96"/>
      <c r="D9" s="96"/>
      <c r="E9" s="96"/>
      <c r="F9" s="96"/>
      <c r="G9" s="96"/>
      <c r="H9" s="96"/>
      <c r="I9" s="96"/>
      <c r="J9" s="96"/>
      <c r="K9" s="98"/>
      <c r="L9" s="99"/>
      <c r="M9" s="99"/>
      <c r="N9" s="96"/>
      <c r="O9" s="96"/>
      <c r="P9" s="96"/>
    </row>
    <row r="10" spans="1:21" ht="30.75" customHeight="1">
      <c r="A10" s="96" t="s">
        <v>91</v>
      </c>
      <c r="B10" s="97" t="s">
        <v>24</v>
      </c>
      <c r="C10" s="96"/>
      <c r="D10" s="100"/>
      <c r="E10" s="100"/>
      <c r="F10" s="100"/>
      <c r="G10" s="100"/>
      <c r="H10" s="100"/>
      <c r="I10" s="96"/>
      <c r="J10" s="96"/>
      <c r="K10" s="98"/>
      <c r="L10" s="96"/>
      <c r="M10" s="96"/>
      <c r="N10" s="96"/>
      <c r="O10" s="96"/>
      <c r="P10" s="96"/>
    </row>
    <row r="11" spans="1:21" ht="45.75" customHeight="1">
      <c r="A11" s="96" t="s">
        <v>92</v>
      </c>
      <c r="B11" s="96" t="s">
        <v>93</v>
      </c>
      <c r="C11" s="96"/>
      <c r="D11" s="101"/>
      <c r="E11" s="101"/>
      <c r="F11" s="101"/>
      <c r="G11" s="96"/>
      <c r="H11" s="96"/>
      <c r="I11" s="96"/>
      <c r="J11" s="96"/>
      <c r="K11" s="98"/>
      <c r="L11" s="102"/>
      <c r="M11" s="102"/>
      <c r="N11" s="99"/>
      <c r="O11" s="96"/>
      <c r="P11" s="96"/>
    </row>
    <row r="12" spans="1:21" ht="39" hidden="1" customHeight="1">
      <c r="A12" s="96" t="s">
        <v>94</v>
      </c>
      <c r="B12" s="96" t="s">
        <v>95</v>
      </c>
      <c r="C12" s="96"/>
      <c r="D12" s="96"/>
      <c r="E12" s="96"/>
      <c r="F12" s="96"/>
      <c r="G12" s="96"/>
      <c r="H12" s="96"/>
      <c r="I12" s="96"/>
      <c r="J12" s="96"/>
      <c r="K12" s="98"/>
      <c r="L12" s="96"/>
      <c r="M12" s="96"/>
      <c r="N12" s="99"/>
      <c r="O12" s="96"/>
      <c r="P12" s="96"/>
    </row>
    <row r="13" spans="1:21" ht="47.25" hidden="1" customHeight="1">
      <c r="A13" s="96" t="s">
        <v>96</v>
      </c>
      <c r="B13" s="96" t="s">
        <v>97</v>
      </c>
      <c r="C13" s="96"/>
      <c r="D13" s="96"/>
      <c r="E13" s="96"/>
      <c r="F13" s="96"/>
      <c r="G13" s="96"/>
      <c r="H13" s="96"/>
      <c r="I13" s="96"/>
      <c r="J13" s="96"/>
      <c r="K13" s="98"/>
      <c r="L13" s="96"/>
      <c r="M13" s="96"/>
      <c r="N13" s="99"/>
      <c r="O13" s="96"/>
      <c r="P13" s="96"/>
    </row>
    <row r="14" spans="1:21" ht="43.5" customHeight="1">
      <c r="A14" s="96" t="s">
        <v>98</v>
      </c>
      <c r="B14" s="96" t="s">
        <v>99</v>
      </c>
      <c r="C14" s="96"/>
      <c r="D14" s="96"/>
      <c r="E14" s="96"/>
      <c r="F14" s="96"/>
      <c r="G14" s="96"/>
      <c r="H14" s="96"/>
      <c r="I14" s="96"/>
      <c r="J14" s="96"/>
      <c r="K14" s="98"/>
      <c r="L14" s="96"/>
      <c r="M14" s="96"/>
      <c r="N14" s="99"/>
      <c r="O14" s="96"/>
      <c r="P14" s="96"/>
    </row>
    <row r="15" spans="1:21" ht="53.25" hidden="1" customHeight="1">
      <c r="A15" s="96" t="s">
        <v>100</v>
      </c>
      <c r="B15" s="96" t="s">
        <v>101</v>
      </c>
      <c r="C15" s="96"/>
      <c r="D15" s="96"/>
      <c r="E15" s="96"/>
      <c r="F15" s="96"/>
      <c r="G15" s="96"/>
      <c r="H15" s="96"/>
      <c r="I15" s="96"/>
      <c r="J15" s="96"/>
      <c r="K15" s="98"/>
      <c r="L15" s="96"/>
      <c r="M15" s="96"/>
      <c r="N15" s="99"/>
      <c r="O15" s="96"/>
      <c r="P15" s="96"/>
    </row>
    <row r="16" spans="1:21" ht="47.25" customHeight="1">
      <c r="A16" s="96" t="s">
        <v>102</v>
      </c>
      <c r="B16" s="96" t="s">
        <v>103</v>
      </c>
      <c r="C16" s="96"/>
      <c r="D16" s="96"/>
      <c r="E16" s="96"/>
      <c r="F16" s="96"/>
      <c r="G16" s="96"/>
      <c r="H16" s="96"/>
      <c r="I16" s="96"/>
      <c r="J16" s="96"/>
      <c r="K16" s="98"/>
      <c r="L16" s="96"/>
      <c r="M16" s="96"/>
      <c r="N16" s="99"/>
      <c r="O16" s="96"/>
      <c r="P16" s="96"/>
    </row>
    <row r="17" spans="1:16" ht="27.75" customHeight="1">
      <c r="A17" s="96" t="s">
        <v>104</v>
      </c>
      <c r="B17" s="96" t="s">
        <v>105</v>
      </c>
      <c r="C17" s="96"/>
      <c r="D17" s="96"/>
      <c r="E17" s="96"/>
      <c r="F17" s="96"/>
      <c r="G17" s="96"/>
      <c r="H17" s="96"/>
      <c r="I17" s="96"/>
      <c r="J17" s="96"/>
      <c r="K17" s="98"/>
      <c r="L17" s="96"/>
      <c r="M17" s="96"/>
      <c r="N17" s="99"/>
      <c r="O17" s="96"/>
      <c r="P17" s="96"/>
    </row>
    <row r="18" spans="1:16" ht="30" customHeight="1">
      <c r="A18" s="96" t="s">
        <v>106</v>
      </c>
      <c r="B18" s="96" t="s">
        <v>107</v>
      </c>
      <c r="C18" s="96"/>
      <c r="D18" s="96"/>
      <c r="E18" s="96"/>
      <c r="F18" s="96"/>
      <c r="G18" s="96"/>
      <c r="H18" s="96"/>
      <c r="I18" s="96"/>
      <c r="J18" s="96"/>
      <c r="K18" s="98"/>
      <c r="L18" s="96"/>
      <c r="M18" s="96"/>
      <c r="N18" s="99"/>
      <c r="O18" s="96"/>
      <c r="P18" s="96"/>
    </row>
    <row r="19" spans="1:16" ht="38.25" customHeight="1">
      <c r="A19" s="96" t="s">
        <v>108</v>
      </c>
      <c r="B19" s="96" t="s">
        <v>109</v>
      </c>
      <c r="C19" s="96"/>
      <c r="D19" s="96"/>
      <c r="E19" s="96"/>
      <c r="F19" s="96"/>
      <c r="G19" s="96"/>
      <c r="H19" s="96"/>
      <c r="I19" s="96"/>
      <c r="J19" s="96"/>
      <c r="K19" s="98"/>
      <c r="L19" s="96"/>
      <c r="M19" s="96"/>
      <c r="N19" s="99"/>
      <c r="O19" s="96"/>
      <c r="P19" s="96"/>
    </row>
    <row r="20" spans="1:16" ht="26.25" customHeight="1">
      <c r="A20" s="96" t="s">
        <v>110</v>
      </c>
      <c r="B20" s="96" t="s">
        <v>111</v>
      </c>
      <c r="C20" s="96"/>
      <c r="D20" s="96"/>
      <c r="E20" s="96"/>
      <c r="F20" s="96"/>
      <c r="G20" s="96"/>
      <c r="H20" s="96"/>
      <c r="I20" s="96"/>
      <c r="J20" s="96"/>
      <c r="K20" s="98"/>
      <c r="L20" s="96"/>
      <c r="M20" s="96"/>
      <c r="N20" s="99"/>
      <c r="O20" s="96"/>
      <c r="P20" s="96"/>
    </row>
    <row r="21" spans="1:16" ht="27" customHeight="1">
      <c r="A21" s="96" t="s">
        <v>112</v>
      </c>
      <c r="B21" s="96" t="s">
        <v>113</v>
      </c>
      <c r="C21" s="96"/>
      <c r="D21" s="96"/>
      <c r="E21" s="96"/>
      <c r="F21" s="96"/>
      <c r="G21" s="96"/>
      <c r="H21" s="96"/>
      <c r="I21" s="96"/>
      <c r="J21" s="96"/>
      <c r="K21" s="98"/>
      <c r="L21" s="96"/>
      <c r="M21" s="96"/>
      <c r="N21" s="99"/>
      <c r="O21" s="96"/>
      <c r="P21" s="96"/>
    </row>
    <row r="22" spans="1:16" ht="42.75" customHeight="1">
      <c r="A22" s="96" t="s">
        <v>114</v>
      </c>
      <c r="B22" s="96" t="s">
        <v>115</v>
      </c>
      <c r="C22" s="96"/>
      <c r="D22" s="96"/>
      <c r="E22" s="96"/>
      <c r="F22" s="96"/>
      <c r="G22" s="96"/>
      <c r="H22" s="96"/>
      <c r="I22" s="96"/>
      <c r="J22" s="96"/>
      <c r="K22" s="98"/>
      <c r="L22" s="96"/>
      <c r="M22" s="96"/>
      <c r="N22" s="99"/>
      <c r="O22" s="96"/>
      <c r="P22" s="96"/>
    </row>
    <row r="23" spans="1:16" ht="25.5" customHeight="1">
      <c r="A23" s="96" t="s">
        <v>116</v>
      </c>
      <c r="B23" s="96" t="s">
        <v>117</v>
      </c>
      <c r="C23" s="96"/>
      <c r="D23" s="96"/>
      <c r="E23" s="96"/>
      <c r="F23" s="96"/>
      <c r="G23" s="96"/>
      <c r="H23" s="96"/>
      <c r="I23" s="96"/>
      <c r="J23" s="96"/>
      <c r="K23" s="98"/>
      <c r="L23" s="96"/>
      <c r="M23" s="96"/>
      <c r="N23" s="99"/>
      <c r="O23" s="96"/>
      <c r="P23" s="96"/>
    </row>
    <row r="24" spans="1:16" ht="30" customHeight="1">
      <c r="A24" s="96" t="s">
        <v>118</v>
      </c>
      <c r="B24" s="96" t="s">
        <v>119</v>
      </c>
      <c r="C24" s="96"/>
      <c r="D24" s="96"/>
      <c r="E24" s="96"/>
      <c r="F24" s="96"/>
      <c r="G24" s="96"/>
      <c r="H24" s="96"/>
      <c r="I24" s="96"/>
      <c r="J24" s="96"/>
      <c r="K24" s="98"/>
      <c r="L24" s="96"/>
      <c r="M24" s="96"/>
      <c r="N24" s="99"/>
      <c r="O24" s="96"/>
      <c r="P24" s="96"/>
    </row>
    <row r="25" spans="1:16" ht="44.25" customHeight="1">
      <c r="A25" s="96" t="s">
        <v>120</v>
      </c>
      <c r="B25" s="96" t="s">
        <v>121</v>
      </c>
      <c r="C25" s="96"/>
      <c r="D25" s="96"/>
      <c r="E25" s="96"/>
      <c r="F25" s="96"/>
      <c r="G25" s="96"/>
      <c r="H25" s="96"/>
      <c r="I25" s="96"/>
      <c r="J25" s="96"/>
      <c r="K25" s="98"/>
      <c r="L25" s="96"/>
      <c r="M25" s="96"/>
      <c r="N25" s="99"/>
      <c r="O25" s="96"/>
      <c r="P25" s="96"/>
    </row>
    <row r="26" spans="1:16" ht="23.25" customHeight="1">
      <c r="A26" s="96" t="s">
        <v>122</v>
      </c>
      <c r="B26" s="96" t="s">
        <v>123</v>
      </c>
      <c r="C26" s="96"/>
      <c r="D26" s="96"/>
      <c r="E26" s="96"/>
      <c r="F26" s="96"/>
      <c r="G26" s="96"/>
      <c r="H26" s="96"/>
      <c r="I26" s="96"/>
      <c r="J26" s="96"/>
      <c r="K26" s="98"/>
      <c r="L26" s="96"/>
      <c r="M26" s="96"/>
      <c r="N26" s="99"/>
      <c r="O26" s="96"/>
      <c r="P26" s="96"/>
    </row>
    <row r="27" spans="1:16" ht="31.5" customHeight="1">
      <c r="A27" s="96" t="s">
        <v>124</v>
      </c>
      <c r="B27" s="96" t="s">
        <v>125</v>
      </c>
      <c r="C27" s="96"/>
      <c r="D27" s="96"/>
      <c r="E27" s="96"/>
      <c r="F27" s="96"/>
      <c r="G27" s="96"/>
      <c r="H27" s="96"/>
      <c r="I27" s="96"/>
      <c r="J27" s="96"/>
      <c r="K27" s="98"/>
      <c r="L27" s="96"/>
      <c r="M27" s="96"/>
      <c r="N27" s="99"/>
      <c r="O27" s="96"/>
      <c r="P27" s="96"/>
    </row>
    <row r="28" spans="1:16" ht="42" customHeight="1">
      <c r="A28" s="96" t="s">
        <v>126</v>
      </c>
      <c r="B28" s="96" t="s">
        <v>127</v>
      </c>
      <c r="C28" s="96"/>
      <c r="D28" s="96"/>
      <c r="E28" s="96"/>
      <c r="F28" s="96"/>
      <c r="G28" s="96"/>
      <c r="H28" s="96"/>
      <c r="I28" s="96"/>
      <c r="J28" s="96"/>
      <c r="K28" s="98"/>
      <c r="L28" s="96"/>
      <c r="M28" s="96"/>
      <c r="N28" s="99"/>
      <c r="O28" s="96"/>
      <c r="P28" s="96"/>
    </row>
    <row r="29" spans="1:16" ht="42" customHeight="1">
      <c r="A29" s="96" t="s">
        <v>128</v>
      </c>
      <c r="B29" s="96" t="s">
        <v>129</v>
      </c>
      <c r="C29" s="96"/>
      <c r="D29" s="96"/>
      <c r="E29" s="96"/>
      <c r="F29" s="96"/>
      <c r="G29" s="96"/>
      <c r="H29" s="96"/>
      <c r="I29" s="96"/>
      <c r="J29" s="96"/>
      <c r="K29" s="98"/>
      <c r="L29" s="96"/>
      <c r="M29" s="96"/>
      <c r="N29" s="99"/>
      <c r="O29" s="96"/>
      <c r="P29" s="96"/>
    </row>
    <row r="30" spans="1:16" ht="42" customHeight="1">
      <c r="A30" s="96" t="s">
        <v>130</v>
      </c>
      <c r="B30" s="96" t="s">
        <v>131</v>
      </c>
      <c r="C30" s="96"/>
      <c r="D30" s="96"/>
      <c r="E30" s="96"/>
      <c r="F30" s="96"/>
      <c r="G30" s="96"/>
      <c r="H30" s="96"/>
      <c r="I30" s="96"/>
      <c r="J30" s="96"/>
      <c r="K30" s="98"/>
      <c r="L30" s="96"/>
      <c r="M30" s="96"/>
      <c r="N30" s="99"/>
      <c r="O30" s="96"/>
      <c r="P30" s="96"/>
    </row>
    <row r="31" spans="1:16" ht="42" customHeight="1">
      <c r="A31" s="96" t="s">
        <v>132</v>
      </c>
      <c r="B31" s="96" t="s">
        <v>133</v>
      </c>
      <c r="C31" s="96"/>
      <c r="D31" s="96"/>
      <c r="E31" s="96"/>
      <c r="F31" s="96"/>
      <c r="G31" s="96"/>
      <c r="H31" s="96"/>
      <c r="I31" s="96"/>
      <c r="J31" s="96"/>
      <c r="K31" s="98"/>
      <c r="L31" s="96"/>
      <c r="M31" s="96"/>
      <c r="N31" s="99"/>
      <c r="O31" s="96"/>
      <c r="P31" s="96"/>
    </row>
    <row r="32" spans="1:16" ht="42" customHeight="1">
      <c r="A32" s="96" t="s">
        <v>134</v>
      </c>
      <c r="B32" s="96" t="s">
        <v>135</v>
      </c>
      <c r="C32" s="96"/>
      <c r="D32" s="96"/>
      <c r="E32" s="96"/>
      <c r="F32" s="96"/>
      <c r="G32" s="96"/>
      <c r="H32" s="96"/>
      <c r="I32" s="96"/>
      <c r="J32" s="96"/>
      <c r="K32" s="98"/>
      <c r="L32" s="96"/>
      <c r="M32" s="96"/>
      <c r="N32" s="99"/>
      <c r="O32" s="96"/>
      <c r="P32" s="96"/>
    </row>
    <row r="33" spans="1:16" ht="62.25" customHeight="1">
      <c r="A33" s="96" t="s">
        <v>136</v>
      </c>
      <c r="B33" s="96" t="s">
        <v>137</v>
      </c>
      <c r="C33" s="96"/>
      <c r="D33" s="96"/>
      <c r="E33" s="96"/>
      <c r="F33" s="96"/>
      <c r="G33" s="96"/>
      <c r="H33" s="96"/>
      <c r="I33" s="96"/>
      <c r="J33" s="96"/>
      <c r="K33" s="98"/>
      <c r="L33" s="96"/>
      <c r="M33" s="96"/>
      <c r="N33" s="99"/>
      <c r="O33" s="96"/>
      <c r="P33" s="96"/>
    </row>
    <row r="34" spans="1:16" ht="78.75" customHeight="1">
      <c r="A34" s="96" t="s">
        <v>138</v>
      </c>
      <c r="B34" s="96" t="s">
        <v>139</v>
      </c>
      <c r="C34" s="96"/>
      <c r="D34" s="96"/>
      <c r="E34" s="96"/>
      <c r="F34" s="96"/>
      <c r="G34" s="96"/>
      <c r="H34" s="96"/>
      <c r="I34" s="96"/>
      <c r="J34" s="96"/>
      <c r="K34" s="98"/>
      <c r="L34" s="96"/>
      <c r="M34" s="96"/>
      <c r="N34" s="99"/>
      <c r="O34" s="96"/>
      <c r="P34" s="96"/>
    </row>
    <row r="35" spans="1:16" ht="54.75" customHeight="1">
      <c r="A35" s="96" t="s">
        <v>140</v>
      </c>
      <c r="B35" s="96" t="s">
        <v>141</v>
      </c>
      <c r="C35" s="96"/>
      <c r="D35" s="96"/>
      <c r="E35" s="96"/>
      <c r="F35" s="96"/>
      <c r="G35" s="96"/>
      <c r="H35" s="96"/>
      <c r="I35" s="96"/>
      <c r="J35" s="96"/>
      <c r="K35" s="98"/>
      <c r="L35" s="96"/>
      <c r="M35" s="96"/>
      <c r="N35" s="99"/>
      <c r="O35" s="96"/>
      <c r="P35" s="96"/>
    </row>
    <row r="36" spans="1:16" ht="54.75" customHeight="1">
      <c r="A36" s="96" t="s">
        <v>142</v>
      </c>
      <c r="B36" s="96" t="s">
        <v>143</v>
      </c>
      <c r="C36" s="103"/>
      <c r="D36" s="103"/>
      <c r="E36" s="104"/>
      <c r="F36" s="104"/>
      <c r="G36" s="104"/>
      <c r="H36" s="96"/>
      <c r="I36" s="104"/>
      <c r="J36" s="104"/>
      <c r="K36" s="105"/>
      <c r="L36" s="103"/>
      <c r="M36" s="104"/>
      <c r="N36" s="99"/>
      <c r="O36" s="96"/>
      <c r="P36" s="104"/>
    </row>
    <row r="37" spans="1:16" ht="54.75" customHeight="1">
      <c r="A37" s="96" t="s">
        <v>144</v>
      </c>
      <c r="B37" s="96" t="s">
        <v>145</v>
      </c>
      <c r="C37" s="103"/>
      <c r="D37" s="103"/>
      <c r="E37" s="104"/>
      <c r="F37" s="104"/>
      <c r="G37" s="104"/>
      <c r="H37" s="96"/>
      <c r="I37" s="104"/>
      <c r="J37" s="104"/>
      <c r="K37" s="105"/>
      <c r="L37" s="103"/>
      <c r="M37" s="104"/>
      <c r="N37" s="99"/>
      <c r="O37" s="96"/>
      <c r="P37" s="104"/>
    </row>
    <row r="38" spans="1:16" ht="54.75" customHeight="1">
      <c r="A38" s="96" t="s">
        <v>146</v>
      </c>
      <c r="B38" s="96" t="s">
        <v>147</v>
      </c>
      <c r="C38" s="103"/>
      <c r="D38" s="103"/>
      <c r="E38" s="104"/>
      <c r="F38" s="104"/>
      <c r="G38" s="104"/>
      <c r="H38" s="96"/>
      <c r="I38" s="104"/>
      <c r="J38" s="104"/>
      <c r="K38" s="105"/>
      <c r="L38" s="103"/>
      <c r="M38" s="104"/>
      <c r="N38" s="99"/>
      <c r="O38" s="96"/>
      <c r="P38" s="104"/>
    </row>
    <row r="39" spans="1:16" ht="54.75" customHeight="1">
      <c r="A39" s="96" t="s">
        <v>148</v>
      </c>
      <c r="B39" s="96" t="s">
        <v>149</v>
      </c>
      <c r="C39" s="103"/>
      <c r="D39" s="103"/>
      <c r="E39" s="104"/>
      <c r="F39" s="104"/>
      <c r="G39" s="104"/>
      <c r="H39" s="96"/>
      <c r="I39" s="104"/>
      <c r="J39" s="104"/>
      <c r="K39" s="105"/>
      <c r="L39" s="103"/>
      <c r="M39" s="104"/>
      <c r="N39" s="99"/>
      <c r="O39" s="96"/>
      <c r="P39" s="104"/>
    </row>
    <row r="40" spans="1:16" ht="54.75" customHeight="1">
      <c r="A40" s="96" t="s">
        <v>150</v>
      </c>
      <c r="B40" s="96" t="s">
        <v>151</v>
      </c>
      <c r="C40" s="103"/>
      <c r="D40" s="103"/>
      <c r="E40" s="104"/>
      <c r="F40" s="104"/>
      <c r="G40" s="104"/>
      <c r="H40" s="96"/>
      <c r="I40" s="104"/>
      <c r="J40" s="104"/>
      <c r="K40" s="105"/>
      <c r="L40" s="103"/>
      <c r="M40" s="104"/>
      <c r="N40" s="99"/>
      <c r="O40" s="96"/>
      <c r="P40" s="104"/>
    </row>
    <row r="41" spans="1:16" ht="54.75" customHeight="1">
      <c r="A41" s="96" t="s">
        <v>152</v>
      </c>
      <c r="B41" s="96" t="s">
        <v>153</v>
      </c>
      <c r="C41" s="103"/>
      <c r="D41" s="103"/>
      <c r="E41" s="104"/>
      <c r="F41" s="104"/>
      <c r="G41" s="104"/>
      <c r="H41" s="96"/>
      <c r="I41" s="104"/>
      <c r="J41" s="104"/>
      <c r="K41" s="105"/>
      <c r="L41" s="103"/>
      <c r="M41" s="104"/>
      <c r="N41" s="99"/>
      <c r="O41" s="96"/>
      <c r="P41" s="104"/>
    </row>
    <row r="42" spans="1:16" ht="54.75" hidden="1" customHeight="1">
      <c r="A42" s="96" t="s">
        <v>154</v>
      </c>
      <c r="B42" s="96" t="s">
        <v>155</v>
      </c>
      <c r="C42" s="103"/>
      <c r="D42" s="103"/>
      <c r="E42" s="104"/>
      <c r="F42" s="104"/>
      <c r="G42" s="104"/>
      <c r="H42" s="96"/>
      <c r="I42" s="104"/>
      <c r="J42" s="104"/>
      <c r="K42" s="105"/>
      <c r="L42" s="103"/>
      <c r="M42" s="104"/>
      <c r="N42" s="99"/>
      <c r="O42" s="96"/>
      <c r="P42" s="104"/>
    </row>
    <row r="43" spans="1:16" ht="54.75" hidden="1" customHeight="1">
      <c r="A43" s="96" t="s">
        <v>156</v>
      </c>
      <c r="B43" s="96" t="s">
        <v>157</v>
      </c>
      <c r="C43" s="103"/>
      <c r="D43" s="103"/>
      <c r="E43" s="104"/>
      <c r="F43" s="104"/>
      <c r="G43" s="104"/>
      <c r="H43" s="96"/>
      <c r="I43" s="104"/>
      <c r="J43" s="104"/>
      <c r="K43" s="105"/>
      <c r="L43" s="103"/>
      <c r="M43" s="104"/>
      <c r="N43" s="99"/>
      <c r="O43" s="96"/>
      <c r="P43" s="104"/>
    </row>
    <row r="44" spans="1:16" ht="54.75" hidden="1" customHeight="1">
      <c r="A44" s="96" t="s">
        <v>158</v>
      </c>
      <c r="B44" s="96" t="s">
        <v>159</v>
      </c>
      <c r="C44" s="103"/>
      <c r="D44" s="103"/>
      <c r="E44" s="104"/>
      <c r="F44" s="104"/>
      <c r="G44" s="104"/>
      <c r="H44" s="96"/>
      <c r="I44" s="104"/>
      <c r="J44" s="104"/>
      <c r="K44" s="105"/>
      <c r="L44" s="103"/>
      <c r="M44" s="104"/>
      <c r="N44" s="99"/>
      <c r="O44" s="96"/>
      <c r="P44" s="104"/>
    </row>
    <row r="45" spans="1:16" ht="54.75" hidden="1" customHeight="1">
      <c r="A45" s="96" t="s">
        <v>160</v>
      </c>
      <c r="B45" s="96" t="s">
        <v>161</v>
      </c>
      <c r="C45" s="103"/>
      <c r="D45" s="103"/>
      <c r="E45" s="104"/>
      <c r="F45" s="104"/>
      <c r="G45" s="104"/>
      <c r="H45" s="96"/>
      <c r="I45" s="104"/>
      <c r="J45" s="104"/>
      <c r="K45" s="105"/>
      <c r="L45" s="103"/>
      <c r="M45" s="104"/>
      <c r="N45" s="99"/>
      <c r="O45" s="96"/>
      <c r="P45" s="104"/>
    </row>
    <row r="46" spans="1:16" ht="54.75" hidden="1" customHeight="1">
      <c r="A46" s="96" t="s">
        <v>162</v>
      </c>
      <c r="B46" s="96" t="s">
        <v>163</v>
      </c>
      <c r="C46" s="103"/>
      <c r="D46" s="103"/>
      <c r="E46" s="104"/>
      <c r="F46" s="104"/>
      <c r="G46" s="104"/>
      <c r="H46" s="96"/>
      <c r="I46" s="104"/>
      <c r="J46" s="104"/>
      <c r="K46" s="105"/>
      <c r="L46" s="103"/>
      <c r="M46" s="104"/>
      <c r="N46" s="99"/>
      <c r="O46" s="96"/>
      <c r="P46" s="104"/>
    </row>
    <row r="47" spans="1:16" ht="54.75" hidden="1" customHeight="1">
      <c r="A47" s="96" t="s">
        <v>164</v>
      </c>
      <c r="B47" s="96" t="s">
        <v>165</v>
      </c>
      <c r="C47" s="103"/>
      <c r="D47" s="103"/>
      <c r="E47" s="104"/>
      <c r="F47" s="104"/>
      <c r="G47" s="104"/>
      <c r="H47" s="96"/>
      <c r="I47" s="104"/>
      <c r="J47" s="104"/>
      <c r="K47" s="105"/>
      <c r="L47" s="103"/>
      <c r="M47" s="104"/>
      <c r="N47" s="99"/>
      <c r="O47" s="96"/>
      <c r="P47" s="104"/>
    </row>
    <row r="48" spans="1:16" ht="54.75" hidden="1" customHeight="1">
      <c r="A48" s="96" t="s">
        <v>166</v>
      </c>
      <c r="B48" s="96" t="s">
        <v>167</v>
      </c>
      <c r="C48" s="103"/>
      <c r="D48" s="103"/>
      <c r="E48" s="104"/>
      <c r="F48" s="104"/>
      <c r="G48" s="104"/>
      <c r="H48" s="96"/>
      <c r="I48" s="104"/>
      <c r="J48" s="104"/>
      <c r="K48" s="105"/>
      <c r="L48" s="103"/>
      <c r="M48" s="104"/>
      <c r="N48" s="99"/>
      <c r="O48" s="96"/>
      <c r="P48" s="104"/>
    </row>
    <row r="49" spans="1:16" ht="54.75" hidden="1" customHeight="1">
      <c r="A49" s="96" t="s">
        <v>168</v>
      </c>
      <c r="B49" s="96" t="s">
        <v>169</v>
      </c>
      <c r="C49" s="103"/>
      <c r="D49" s="103"/>
      <c r="E49" s="104"/>
      <c r="F49" s="104"/>
      <c r="G49" s="104"/>
      <c r="H49" s="96"/>
      <c r="I49" s="104"/>
      <c r="J49" s="104"/>
      <c r="K49" s="105"/>
      <c r="L49" s="103"/>
      <c r="M49" s="104"/>
      <c r="N49" s="99"/>
      <c r="O49" s="96"/>
      <c r="P49" s="104"/>
    </row>
    <row r="50" spans="1:16" ht="54.75" hidden="1" customHeight="1">
      <c r="A50" s="96" t="s">
        <v>170</v>
      </c>
      <c r="B50" s="96" t="s">
        <v>171</v>
      </c>
      <c r="C50" s="103"/>
      <c r="D50" s="103"/>
      <c r="E50" s="104"/>
      <c r="F50" s="104"/>
      <c r="G50" s="104"/>
      <c r="H50" s="96"/>
      <c r="I50" s="104"/>
      <c r="J50" s="104"/>
      <c r="K50" s="105"/>
      <c r="L50" s="103"/>
      <c r="M50" s="104"/>
      <c r="N50" s="99"/>
      <c r="O50" s="96"/>
      <c r="P50" s="104"/>
    </row>
    <row r="51" spans="1:16" ht="54.75" hidden="1" customHeight="1">
      <c r="A51" s="96" t="s">
        <v>172</v>
      </c>
      <c r="B51" s="96" t="s">
        <v>173</v>
      </c>
      <c r="C51" s="103"/>
      <c r="D51" s="103"/>
      <c r="E51" s="104"/>
      <c r="F51" s="104"/>
      <c r="G51" s="104"/>
      <c r="H51" s="96"/>
      <c r="I51" s="104"/>
      <c r="J51" s="104"/>
      <c r="K51" s="105"/>
      <c r="L51" s="103"/>
      <c r="M51" s="104"/>
      <c r="N51" s="99"/>
      <c r="O51" s="96"/>
      <c r="P51" s="104"/>
    </row>
    <row r="52" spans="1:16" ht="54.75" hidden="1" customHeight="1">
      <c r="A52" s="96" t="s">
        <v>174</v>
      </c>
      <c r="B52" s="96" t="s">
        <v>175</v>
      </c>
      <c r="C52" s="103"/>
      <c r="D52" s="103"/>
      <c r="E52" s="104"/>
      <c r="F52" s="104"/>
      <c r="G52" s="104"/>
      <c r="H52" s="96"/>
      <c r="I52" s="104"/>
      <c r="J52" s="104"/>
      <c r="K52" s="105"/>
      <c r="L52" s="103"/>
      <c r="M52" s="104"/>
      <c r="N52" s="99"/>
      <c r="O52" s="96"/>
      <c r="P52" s="104"/>
    </row>
    <row r="53" spans="1:16" ht="54.75" hidden="1" customHeight="1">
      <c r="A53" s="96" t="s">
        <v>176</v>
      </c>
      <c r="B53" s="96" t="s">
        <v>177</v>
      </c>
      <c r="C53" s="103"/>
      <c r="D53" s="103"/>
      <c r="E53" s="104"/>
      <c r="F53" s="104"/>
      <c r="G53" s="104"/>
      <c r="H53" s="96"/>
      <c r="I53" s="104"/>
      <c r="J53" s="104"/>
      <c r="K53" s="105"/>
      <c r="L53" s="103"/>
      <c r="M53" s="104"/>
      <c r="N53" s="99"/>
      <c r="O53" s="96"/>
      <c r="P53" s="104"/>
    </row>
    <row r="54" spans="1:16" ht="54.75" hidden="1" customHeight="1">
      <c r="A54" s="96" t="s">
        <v>178</v>
      </c>
      <c r="B54" s="96" t="s">
        <v>179</v>
      </c>
      <c r="C54" s="103"/>
      <c r="D54" s="103"/>
      <c r="E54" s="104"/>
      <c r="F54" s="104"/>
      <c r="G54" s="104"/>
      <c r="H54" s="96"/>
      <c r="I54" s="104"/>
      <c r="J54" s="104"/>
      <c r="K54" s="105"/>
      <c r="L54" s="103"/>
      <c r="M54" s="104"/>
      <c r="N54" s="99"/>
      <c r="O54" s="96"/>
      <c r="P54" s="104"/>
    </row>
    <row r="55" spans="1:16" ht="54.75" hidden="1" customHeight="1">
      <c r="A55" s="96" t="s">
        <v>180</v>
      </c>
      <c r="B55" s="96" t="s">
        <v>181</v>
      </c>
      <c r="C55" s="103"/>
      <c r="D55" s="103"/>
      <c r="E55" s="104"/>
      <c r="F55" s="104"/>
      <c r="G55" s="104"/>
      <c r="H55" s="96"/>
      <c r="I55" s="104"/>
      <c r="J55" s="104"/>
      <c r="K55" s="105"/>
      <c r="L55" s="103"/>
      <c r="M55" s="104"/>
      <c r="N55" s="99"/>
      <c r="O55" s="96"/>
      <c r="P55" s="104"/>
    </row>
    <row r="56" spans="1:16" ht="54.75" hidden="1" customHeight="1">
      <c r="A56" s="96" t="s">
        <v>182</v>
      </c>
      <c r="B56" s="96" t="s">
        <v>183</v>
      </c>
      <c r="C56" s="103"/>
      <c r="D56" s="103"/>
      <c r="E56" s="104"/>
      <c r="F56" s="104"/>
      <c r="G56" s="104"/>
      <c r="H56" s="96"/>
      <c r="I56" s="104"/>
      <c r="J56" s="104"/>
      <c r="K56" s="105"/>
      <c r="L56" s="103"/>
      <c r="M56" s="104"/>
      <c r="N56" s="99"/>
      <c r="O56" s="96"/>
      <c r="P56" s="104"/>
    </row>
    <row r="57" spans="1:16" ht="54.75" hidden="1" customHeight="1">
      <c r="A57" s="96" t="s">
        <v>184</v>
      </c>
      <c r="B57" s="96" t="s">
        <v>185</v>
      </c>
      <c r="C57" s="103"/>
      <c r="D57" s="103"/>
      <c r="E57" s="104"/>
      <c r="F57" s="104"/>
      <c r="G57" s="104"/>
      <c r="H57" s="96"/>
      <c r="I57" s="104"/>
      <c r="J57" s="104"/>
      <c r="K57" s="105"/>
      <c r="L57" s="103"/>
      <c r="M57" s="104"/>
      <c r="N57" s="99"/>
      <c r="O57" s="96"/>
      <c r="P57" s="104"/>
    </row>
    <row r="58" spans="1:16" ht="54.75" hidden="1" customHeight="1">
      <c r="A58" s="96" t="s">
        <v>186</v>
      </c>
      <c r="B58" s="96" t="s">
        <v>187</v>
      </c>
      <c r="C58" s="103"/>
      <c r="D58" s="103"/>
      <c r="E58" s="104"/>
      <c r="F58" s="104"/>
      <c r="G58" s="104"/>
      <c r="H58" s="96"/>
      <c r="I58" s="104"/>
      <c r="J58" s="104"/>
      <c r="K58" s="105"/>
      <c r="L58" s="103"/>
      <c r="M58" s="104"/>
      <c r="N58" s="99"/>
      <c r="O58" s="96"/>
      <c r="P58" s="104"/>
    </row>
    <row r="59" spans="1:16" ht="54.75" hidden="1" customHeight="1">
      <c r="A59" s="19" t="s">
        <v>188</v>
      </c>
      <c r="B59" s="19" t="s">
        <v>189</v>
      </c>
      <c r="C59" s="25"/>
      <c r="D59" s="25"/>
      <c r="E59" s="15"/>
      <c r="F59" s="15"/>
      <c r="G59" s="15"/>
      <c r="H59" s="96"/>
      <c r="I59" s="15"/>
      <c r="J59" s="15"/>
      <c r="K59" s="106"/>
      <c r="L59" s="25"/>
      <c r="M59" s="15"/>
      <c r="N59" s="99"/>
      <c r="O59" s="96"/>
      <c r="P59" s="15"/>
    </row>
    <row r="60" spans="1:16" ht="54.75" hidden="1" customHeight="1">
      <c r="A60" s="19" t="s">
        <v>190</v>
      </c>
      <c r="B60" s="19" t="s">
        <v>191</v>
      </c>
      <c r="C60" s="25"/>
      <c r="D60" s="25"/>
      <c r="E60" s="15"/>
      <c r="F60" s="15"/>
      <c r="G60" s="15"/>
      <c r="H60" s="96"/>
      <c r="I60" s="15"/>
      <c r="J60" s="15"/>
      <c r="K60" s="106"/>
      <c r="L60" s="25"/>
      <c r="M60" s="15"/>
      <c r="N60" s="99"/>
      <c r="O60" s="96"/>
      <c r="P60" s="15"/>
    </row>
    <row r="61" spans="1:16" ht="54.75" hidden="1" customHeight="1">
      <c r="A61" s="19" t="s">
        <v>192</v>
      </c>
      <c r="B61" s="19" t="s">
        <v>193</v>
      </c>
      <c r="C61" s="25"/>
      <c r="D61" s="25"/>
      <c r="E61" s="15"/>
      <c r="F61" s="15"/>
      <c r="G61" s="15"/>
      <c r="H61" s="96"/>
      <c r="I61" s="15"/>
      <c r="J61" s="15"/>
      <c r="K61" s="106"/>
      <c r="L61" s="25"/>
      <c r="M61" s="15"/>
      <c r="N61" s="99"/>
      <c r="O61" s="96"/>
      <c r="P61" s="15"/>
    </row>
    <row r="62" spans="1:16" ht="54.75" hidden="1" customHeight="1">
      <c r="A62" s="19" t="s">
        <v>194</v>
      </c>
      <c r="B62" s="19" t="s">
        <v>195</v>
      </c>
      <c r="C62" s="25"/>
      <c r="D62" s="25"/>
      <c r="E62" s="15"/>
      <c r="F62" s="15"/>
      <c r="G62" s="15"/>
      <c r="H62" s="96"/>
      <c r="I62" s="15"/>
      <c r="J62" s="15"/>
      <c r="K62" s="106"/>
      <c r="L62" s="25"/>
      <c r="M62" s="15"/>
      <c r="N62" s="99"/>
      <c r="O62" s="96"/>
      <c r="P62" s="15"/>
    </row>
    <row r="63" spans="1:16" ht="44.25" customHeight="1">
      <c r="A63" s="19" t="s">
        <v>196</v>
      </c>
      <c r="B63" s="19" t="s">
        <v>197</v>
      </c>
      <c r="C63" s="25"/>
      <c r="D63" s="25"/>
      <c r="E63" s="15"/>
      <c r="F63" s="15"/>
      <c r="G63" s="15"/>
      <c r="H63" s="96"/>
      <c r="I63" s="15"/>
      <c r="J63" s="15"/>
      <c r="K63" s="106"/>
      <c r="L63" s="25"/>
      <c r="M63" s="15"/>
      <c r="N63" s="99"/>
      <c r="O63" s="96"/>
      <c r="P63" s="15"/>
    </row>
    <row r="64" spans="1:16" ht="42.75" customHeight="1">
      <c r="A64" s="19" t="s">
        <v>198</v>
      </c>
      <c r="B64" s="19" t="s">
        <v>199</v>
      </c>
      <c r="C64" s="25"/>
      <c r="D64" s="25"/>
      <c r="E64" s="15"/>
      <c r="F64" s="15"/>
      <c r="G64" s="15"/>
      <c r="H64" s="96"/>
      <c r="I64" s="15"/>
      <c r="J64" s="15"/>
      <c r="K64" s="106"/>
      <c r="L64" s="25"/>
      <c r="M64" s="15"/>
      <c r="N64" s="99"/>
      <c r="O64" s="96"/>
      <c r="P64" s="15"/>
    </row>
    <row r="65" spans="1:16" ht="70.5" customHeight="1">
      <c r="A65" s="19" t="s">
        <v>200</v>
      </c>
      <c r="B65" s="19" t="s">
        <v>201</v>
      </c>
      <c r="C65" s="25"/>
      <c r="D65" s="25"/>
      <c r="E65" s="15"/>
      <c r="F65" s="15"/>
      <c r="G65" s="15"/>
      <c r="H65" s="96"/>
      <c r="I65" s="15"/>
      <c r="J65" s="15"/>
      <c r="K65" s="106"/>
      <c r="L65" s="25"/>
      <c r="M65" s="15"/>
      <c r="N65" s="99"/>
      <c r="O65" s="96"/>
      <c r="P65" s="15"/>
    </row>
    <row r="66" spans="1:16" ht="27" customHeight="1">
      <c r="A66" s="19" t="s">
        <v>202</v>
      </c>
      <c r="B66" s="19" t="s">
        <v>203</v>
      </c>
      <c r="C66" s="25"/>
      <c r="D66" s="25"/>
      <c r="E66" s="15"/>
      <c r="F66" s="15"/>
      <c r="G66" s="15"/>
      <c r="H66" s="96"/>
      <c r="I66" s="15"/>
      <c r="J66" s="15"/>
      <c r="K66" s="106"/>
      <c r="L66" s="25"/>
      <c r="M66" s="15"/>
      <c r="N66" s="99"/>
      <c r="O66" s="96"/>
      <c r="P66" s="15"/>
    </row>
    <row r="67" spans="1:16" ht="42.75" customHeight="1">
      <c r="A67" s="19" t="s">
        <v>204</v>
      </c>
      <c r="B67" s="19" t="s">
        <v>205</v>
      </c>
      <c r="C67" s="25"/>
      <c r="D67" s="25"/>
      <c r="E67" s="15"/>
      <c r="F67" s="15"/>
      <c r="G67" s="15"/>
      <c r="H67" s="96"/>
      <c r="I67" s="15"/>
      <c r="J67" s="15"/>
      <c r="K67" s="106"/>
      <c r="L67" s="25"/>
      <c r="M67" s="15"/>
      <c r="N67" s="99"/>
      <c r="O67" s="96"/>
      <c r="P67" s="15"/>
    </row>
    <row r="68" spans="1:16" ht="60" customHeight="1">
      <c r="A68" s="19" t="s">
        <v>206</v>
      </c>
      <c r="B68" s="19" t="s">
        <v>207</v>
      </c>
      <c r="C68" s="25"/>
      <c r="D68" s="25"/>
      <c r="E68" s="15"/>
      <c r="F68" s="15"/>
      <c r="G68" s="15"/>
      <c r="H68" s="96"/>
      <c r="I68" s="15"/>
      <c r="J68" s="15"/>
      <c r="K68" s="106"/>
      <c r="L68" s="25"/>
      <c r="M68" s="15"/>
      <c r="N68" s="99"/>
      <c r="O68" s="96"/>
      <c r="P68" s="15"/>
    </row>
    <row r="69" spans="1:16" ht="48" customHeight="1">
      <c r="A69" s="19" t="s">
        <v>208</v>
      </c>
      <c r="B69" s="19" t="s">
        <v>209</v>
      </c>
      <c r="C69" s="19"/>
      <c r="D69" s="19"/>
      <c r="E69" s="28"/>
      <c r="F69" s="28"/>
      <c r="G69" s="28"/>
      <c r="H69" s="96"/>
      <c r="I69" s="28"/>
      <c r="J69" s="28"/>
      <c r="K69" s="44"/>
      <c r="L69" s="19"/>
      <c r="M69" s="28"/>
      <c r="N69" s="99"/>
      <c r="O69" s="96"/>
      <c r="P69" s="28"/>
    </row>
    <row r="70" spans="1:16" ht="51" customHeight="1">
      <c r="A70" s="19" t="s">
        <v>210</v>
      </c>
      <c r="B70" s="19" t="s">
        <v>211</v>
      </c>
      <c r="C70" s="25"/>
      <c r="D70" s="25"/>
      <c r="E70" s="15"/>
      <c r="F70" s="15"/>
      <c r="G70" s="15"/>
      <c r="H70" s="96"/>
      <c r="I70" s="15"/>
      <c r="J70" s="15"/>
      <c r="K70" s="106"/>
      <c r="L70" s="25"/>
      <c r="M70" s="15"/>
      <c r="N70" s="99"/>
      <c r="O70" s="96"/>
      <c r="P70" s="15"/>
    </row>
    <row r="71" spans="1:16" ht="48.75" customHeight="1">
      <c r="A71" s="19" t="s">
        <v>212</v>
      </c>
      <c r="B71" s="19" t="s">
        <v>213</v>
      </c>
      <c r="C71" s="25"/>
      <c r="D71" s="25"/>
      <c r="E71" s="15"/>
      <c r="F71" s="15"/>
      <c r="G71" s="15"/>
      <c r="H71" s="96"/>
      <c r="I71" s="15"/>
      <c r="J71" s="15"/>
      <c r="K71" s="106"/>
      <c r="L71" s="25"/>
      <c r="M71" s="15"/>
      <c r="N71" s="99"/>
      <c r="O71" s="96"/>
      <c r="P71" s="15"/>
    </row>
    <row r="72" spans="1:16" s="112" customFormat="1" ht="47.25" customHeight="1">
      <c r="A72" s="107" t="s">
        <v>214</v>
      </c>
      <c r="B72" s="108" t="s">
        <v>215</v>
      </c>
      <c r="C72" s="109"/>
      <c r="D72" s="110"/>
      <c r="E72" s="109"/>
      <c r="F72" s="109"/>
      <c r="G72" s="109"/>
      <c r="H72" s="96"/>
      <c r="I72" s="109"/>
      <c r="J72" s="109"/>
      <c r="K72" s="111"/>
      <c r="L72" s="109"/>
      <c r="M72" s="109"/>
      <c r="N72" s="99"/>
      <c r="O72" s="96"/>
      <c r="P72" s="109"/>
    </row>
    <row r="73" spans="1:16" ht="30.75" customHeight="1">
      <c r="A73" s="19" t="s">
        <v>216</v>
      </c>
      <c r="B73" s="19" t="s">
        <v>217</v>
      </c>
      <c r="C73" s="25"/>
      <c r="D73" s="25"/>
      <c r="E73" s="25"/>
      <c r="F73" s="25"/>
      <c r="G73" s="25"/>
      <c r="H73" s="25"/>
      <c r="I73" s="25"/>
      <c r="J73" s="25"/>
      <c r="K73" s="106"/>
      <c r="L73" s="25"/>
      <c r="M73" s="25"/>
      <c r="N73" s="25"/>
      <c r="O73" s="25"/>
      <c r="P73" s="15"/>
    </row>
    <row r="74" spans="1:16" ht="33.75" customHeight="1">
      <c r="A74" s="19" t="s">
        <v>218</v>
      </c>
      <c r="B74" s="19" t="s">
        <v>219</v>
      </c>
      <c r="C74" s="25"/>
      <c r="D74" s="25"/>
      <c r="E74" s="15"/>
      <c r="F74" s="15"/>
      <c r="G74" s="15"/>
      <c r="H74" s="96"/>
      <c r="I74" s="15"/>
      <c r="J74" s="15"/>
      <c r="K74" s="106"/>
      <c r="L74" s="25"/>
      <c r="M74" s="15"/>
      <c r="N74" s="99"/>
      <c r="O74" s="96"/>
      <c r="P74" s="15"/>
    </row>
    <row r="75" spans="1:16" ht="35.25" hidden="1" customHeight="1">
      <c r="A75" s="19" t="s">
        <v>220</v>
      </c>
      <c r="B75" s="19" t="s">
        <v>221</v>
      </c>
      <c r="C75" s="25"/>
      <c r="D75" s="25"/>
      <c r="E75" s="15"/>
      <c r="F75" s="15"/>
      <c r="G75" s="15"/>
      <c r="H75" s="96"/>
      <c r="I75" s="15"/>
      <c r="J75" s="15"/>
      <c r="K75" s="106"/>
      <c r="L75" s="25"/>
      <c r="M75" s="15"/>
      <c r="N75" s="99"/>
      <c r="O75" s="96"/>
      <c r="P75" s="15"/>
    </row>
    <row r="76" spans="1:16" ht="43.5" hidden="1" customHeight="1">
      <c r="A76" s="19" t="s">
        <v>222</v>
      </c>
      <c r="B76" s="19" t="s">
        <v>223</v>
      </c>
      <c r="C76" s="25"/>
      <c r="D76" s="25"/>
      <c r="E76" s="15"/>
      <c r="F76" s="15"/>
      <c r="G76" s="15"/>
      <c r="H76" s="96"/>
      <c r="I76" s="15"/>
      <c r="J76" s="15"/>
      <c r="K76" s="106"/>
      <c r="L76" s="25"/>
      <c r="M76" s="15"/>
      <c r="N76" s="99"/>
      <c r="O76" s="96"/>
      <c r="P76" s="15"/>
    </row>
    <row r="77" spans="1:16" ht="36" hidden="1" customHeight="1">
      <c r="A77" s="19" t="s">
        <v>224</v>
      </c>
      <c r="B77" s="19" t="s">
        <v>225</v>
      </c>
      <c r="C77" s="25"/>
      <c r="D77" s="25"/>
      <c r="E77" s="15"/>
      <c r="F77" s="15"/>
      <c r="G77" s="15"/>
      <c r="H77" s="96"/>
      <c r="I77" s="15"/>
      <c r="J77" s="15"/>
      <c r="K77" s="106"/>
      <c r="L77" s="25"/>
      <c r="M77" s="15"/>
      <c r="N77" s="99"/>
      <c r="O77" s="96"/>
      <c r="P77" s="15"/>
    </row>
    <row r="78" spans="1:16" ht="38.25" hidden="1" customHeight="1">
      <c r="A78" s="19" t="s">
        <v>226</v>
      </c>
      <c r="B78" s="19" t="s">
        <v>227</v>
      </c>
      <c r="C78" s="25"/>
      <c r="D78" s="25"/>
      <c r="E78" s="15"/>
      <c r="F78" s="15"/>
      <c r="G78" s="15"/>
      <c r="H78" s="96"/>
      <c r="I78" s="15"/>
      <c r="J78" s="15"/>
      <c r="K78" s="106"/>
      <c r="L78" s="25"/>
      <c r="M78" s="15"/>
      <c r="N78" s="99"/>
      <c r="O78" s="96"/>
      <c r="P78" s="15"/>
    </row>
    <row r="79" spans="1:16" ht="42" hidden="1" customHeight="1">
      <c r="A79" s="19" t="s">
        <v>228</v>
      </c>
      <c r="B79" s="19" t="s">
        <v>229</v>
      </c>
      <c r="C79" s="25"/>
      <c r="D79" s="25"/>
      <c r="E79" s="15"/>
      <c r="F79" s="15"/>
      <c r="G79" s="15"/>
      <c r="H79" s="96"/>
      <c r="I79" s="15"/>
      <c r="J79" s="15"/>
      <c r="K79" s="106"/>
      <c r="L79" s="25"/>
      <c r="M79" s="15"/>
      <c r="N79" s="99"/>
      <c r="O79" s="96"/>
      <c r="P79" s="15"/>
    </row>
    <row r="80" spans="1:16" ht="38.25" customHeight="1">
      <c r="A80" s="19" t="s">
        <v>230</v>
      </c>
      <c r="B80" s="19" t="s">
        <v>231</v>
      </c>
      <c r="C80" s="25"/>
      <c r="D80" s="25"/>
      <c r="E80" s="15"/>
      <c r="F80" s="15"/>
      <c r="G80" s="15"/>
      <c r="H80" s="96"/>
      <c r="I80" s="15"/>
      <c r="J80" s="15"/>
      <c r="K80" s="106"/>
      <c r="L80" s="25"/>
      <c r="M80" s="15"/>
      <c r="N80" s="99"/>
      <c r="O80" s="96"/>
      <c r="P80" s="15"/>
    </row>
    <row r="81" spans="1:16" ht="38.25" hidden="1" customHeight="1">
      <c r="A81" s="19" t="s">
        <v>232</v>
      </c>
      <c r="B81" s="19" t="s">
        <v>233</v>
      </c>
      <c r="C81" s="25"/>
      <c r="D81" s="25"/>
      <c r="E81" s="15"/>
      <c r="F81" s="15"/>
      <c r="G81" s="15"/>
      <c r="H81" s="96"/>
      <c r="I81" s="15"/>
      <c r="J81" s="15"/>
      <c r="K81" s="106"/>
      <c r="L81" s="25"/>
      <c r="M81" s="15"/>
      <c r="N81" s="99"/>
      <c r="O81" s="96"/>
      <c r="P81" s="15"/>
    </row>
    <row r="82" spans="1:16" ht="44.25" hidden="1" customHeight="1">
      <c r="A82" s="19" t="s">
        <v>234</v>
      </c>
      <c r="B82" s="19" t="s">
        <v>235</v>
      </c>
      <c r="C82" s="25"/>
      <c r="D82" s="25"/>
      <c r="E82" s="15"/>
      <c r="F82" s="15"/>
      <c r="G82" s="15"/>
      <c r="H82" s="96"/>
      <c r="I82" s="15"/>
      <c r="J82" s="15"/>
      <c r="K82" s="106"/>
      <c r="L82" s="25"/>
      <c r="M82" s="15"/>
      <c r="N82" s="99"/>
      <c r="O82" s="96"/>
      <c r="P82" s="15"/>
    </row>
    <row r="83" spans="1:16" ht="54" customHeight="1">
      <c r="A83" s="19" t="s">
        <v>236</v>
      </c>
      <c r="B83" s="19" t="s">
        <v>237</v>
      </c>
      <c r="C83" s="25"/>
      <c r="D83" s="25"/>
      <c r="E83" s="15"/>
      <c r="F83" s="15"/>
      <c r="G83" s="15"/>
      <c r="H83" s="96"/>
      <c r="I83" s="15"/>
      <c r="J83" s="15"/>
      <c r="K83" s="106"/>
      <c r="L83" s="25"/>
      <c r="M83" s="15"/>
      <c r="N83" s="99"/>
      <c r="O83" s="96"/>
      <c r="P83" s="15"/>
    </row>
    <row r="84" spans="1:16" ht="56.25" hidden="1" customHeight="1">
      <c r="A84" s="19" t="s">
        <v>238</v>
      </c>
      <c r="B84" s="19" t="s">
        <v>239</v>
      </c>
      <c r="C84" s="25"/>
      <c r="D84" s="25"/>
      <c r="E84" s="15"/>
      <c r="F84" s="15"/>
      <c r="G84" s="15"/>
      <c r="H84" s="96"/>
      <c r="I84" s="15"/>
      <c r="J84" s="15"/>
      <c r="K84" s="106"/>
      <c r="L84" s="25"/>
      <c r="M84" s="15"/>
      <c r="N84" s="99"/>
      <c r="O84" s="96"/>
      <c r="P84" s="15"/>
    </row>
    <row r="85" spans="1:16" ht="60.75" hidden="1" customHeight="1">
      <c r="A85" s="19" t="s">
        <v>240</v>
      </c>
      <c r="B85" s="19" t="s">
        <v>241</v>
      </c>
      <c r="C85" s="25"/>
      <c r="D85" s="25"/>
      <c r="E85" s="15"/>
      <c r="F85" s="15"/>
      <c r="G85" s="15"/>
      <c r="H85" s="96"/>
      <c r="I85" s="15"/>
      <c r="J85" s="15"/>
      <c r="K85" s="106"/>
      <c r="L85" s="25"/>
      <c r="M85" s="15"/>
      <c r="N85" s="99"/>
      <c r="O85" s="96"/>
      <c r="P85" s="15"/>
    </row>
    <row r="86" spans="1:16" ht="49.5" hidden="1" customHeight="1">
      <c r="A86" s="19" t="s">
        <v>242</v>
      </c>
      <c r="B86" s="19" t="s">
        <v>243</v>
      </c>
      <c r="C86" s="25"/>
      <c r="D86" s="25"/>
      <c r="E86" s="15"/>
      <c r="F86" s="15"/>
      <c r="G86" s="15"/>
      <c r="H86" s="96"/>
      <c r="I86" s="15"/>
      <c r="J86" s="15"/>
      <c r="K86" s="106"/>
      <c r="L86" s="25"/>
      <c r="M86" s="15"/>
      <c r="N86" s="99"/>
      <c r="O86" s="96"/>
      <c r="P86" s="15"/>
    </row>
    <row r="87" spans="1:16" ht="60" hidden="1" customHeight="1">
      <c r="A87" s="19" t="s">
        <v>244</v>
      </c>
      <c r="B87" s="19" t="s">
        <v>245</v>
      </c>
      <c r="C87" s="25"/>
      <c r="D87" s="25"/>
      <c r="E87" s="15"/>
      <c r="F87" s="15"/>
      <c r="G87" s="15"/>
      <c r="H87" s="96"/>
      <c r="I87" s="15"/>
      <c r="J87" s="15"/>
      <c r="K87" s="106"/>
      <c r="L87" s="25"/>
      <c r="M87" s="15"/>
      <c r="N87" s="99"/>
      <c r="O87" s="96"/>
      <c r="P87" s="15"/>
    </row>
    <row r="88" spans="1:16" ht="54" hidden="1" customHeight="1">
      <c r="A88" s="19" t="s">
        <v>246</v>
      </c>
      <c r="B88" s="19" t="s">
        <v>247</v>
      </c>
      <c r="C88" s="25"/>
      <c r="D88" s="25"/>
      <c r="E88" s="15"/>
      <c r="F88" s="15"/>
      <c r="G88" s="15"/>
      <c r="H88" s="96"/>
      <c r="I88" s="15"/>
      <c r="J88" s="15"/>
      <c r="K88" s="106"/>
      <c r="L88" s="25"/>
      <c r="M88" s="15"/>
      <c r="N88" s="99"/>
      <c r="O88" s="96"/>
      <c r="P88" s="15"/>
    </row>
    <row r="89" spans="1:16" ht="36.75" customHeight="1">
      <c r="A89" s="19" t="s">
        <v>248</v>
      </c>
      <c r="B89" s="19" t="s">
        <v>249</v>
      </c>
      <c r="C89" s="25"/>
      <c r="D89" s="25"/>
      <c r="E89" s="113"/>
      <c r="F89" s="15"/>
      <c r="G89" s="15"/>
      <c r="H89" s="96"/>
      <c r="I89" s="15"/>
      <c r="J89" s="15"/>
      <c r="K89" s="106"/>
      <c r="L89" s="25"/>
      <c r="M89" s="15"/>
      <c r="N89" s="99"/>
      <c r="O89" s="96"/>
      <c r="P89" s="15"/>
    </row>
    <row r="90" spans="1:16" ht="42" hidden="1" customHeight="1">
      <c r="A90" s="19" t="s">
        <v>250</v>
      </c>
      <c r="B90" s="19" t="s">
        <v>251</v>
      </c>
      <c r="C90" s="25"/>
      <c r="D90" s="25"/>
      <c r="E90" s="15"/>
      <c r="F90" s="15"/>
      <c r="G90" s="15"/>
      <c r="H90" s="96"/>
      <c r="I90" s="15"/>
      <c r="J90" s="15"/>
      <c r="K90" s="106"/>
      <c r="L90" s="25"/>
      <c r="M90" s="15"/>
      <c r="N90" s="99"/>
      <c r="O90" s="96"/>
      <c r="P90" s="15"/>
    </row>
    <row r="91" spans="1:16" ht="50.25" hidden="1" customHeight="1">
      <c r="A91" s="19" t="s">
        <v>252</v>
      </c>
      <c r="B91" s="19" t="s">
        <v>253</v>
      </c>
      <c r="C91" s="25"/>
      <c r="D91" s="25"/>
      <c r="E91" s="15"/>
      <c r="F91" s="15"/>
      <c r="G91" s="15"/>
      <c r="H91" s="96"/>
      <c r="I91" s="15"/>
      <c r="J91" s="15"/>
      <c r="K91" s="106"/>
      <c r="L91" s="25"/>
      <c r="M91" s="15"/>
      <c r="N91" s="99"/>
      <c r="O91" s="96"/>
      <c r="P91" s="15"/>
    </row>
    <row r="92" spans="1:16" ht="39.75" hidden="1" customHeight="1">
      <c r="A92" s="19" t="s">
        <v>254</v>
      </c>
      <c r="B92" s="19" t="s">
        <v>255</v>
      </c>
      <c r="C92" s="25"/>
      <c r="D92" s="25"/>
      <c r="E92" s="15"/>
      <c r="F92" s="15"/>
      <c r="G92" s="15"/>
      <c r="H92" s="96"/>
      <c r="I92" s="15"/>
      <c r="J92" s="15"/>
      <c r="K92" s="106"/>
      <c r="L92" s="25"/>
      <c r="M92" s="15"/>
      <c r="N92" s="99"/>
      <c r="O92" s="96"/>
      <c r="P92" s="15"/>
    </row>
    <row r="93" spans="1:16" ht="44.25" hidden="1" customHeight="1">
      <c r="A93" s="19" t="s">
        <v>256</v>
      </c>
      <c r="B93" s="19" t="s">
        <v>257</v>
      </c>
      <c r="C93" s="25"/>
      <c r="D93" s="25"/>
      <c r="E93" s="15"/>
      <c r="F93" s="15"/>
      <c r="G93" s="15"/>
      <c r="H93" s="96"/>
      <c r="I93" s="15"/>
      <c r="J93" s="15"/>
      <c r="K93" s="106"/>
      <c r="L93" s="25"/>
      <c r="M93" s="15"/>
      <c r="N93" s="99"/>
      <c r="O93" s="96"/>
      <c r="P93" s="15"/>
    </row>
    <row r="94" spans="1:16" ht="38.25" hidden="1" customHeight="1">
      <c r="A94" s="19" t="s">
        <v>258</v>
      </c>
      <c r="B94" s="19" t="s">
        <v>259</v>
      </c>
      <c r="C94" s="25"/>
      <c r="D94" s="25"/>
      <c r="E94" s="15"/>
      <c r="F94" s="15"/>
      <c r="G94" s="15"/>
      <c r="H94" s="96"/>
      <c r="I94" s="15"/>
      <c r="J94" s="15"/>
      <c r="K94" s="106"/>
      <c r="L94" s="25"/>
      <c r="M94" s="15"/>
      <c r="N94" s="99"/>
      <c r="O94" s="96"/>
      <c r="P94" s="15"/>
    </row>
    <row r="95" spans="1:16" ht="38.25" hidden="1" customHeight="1">
      <c r="A95" s="19" t="s">
        <v>260</v>
      </c>
      <c r="B95" s="19" t="s">
        <v>261</v>
      </c>
      <c r="C95" s="25"/>
      <c r="D95" s="25"/>
      <c r="E95" s="15"/>
      <c r="F95" s="15"/>
      <c r="G95" s="15"/>
      <c r="H95" s="96"/>
      <c r="I95" s="15"/>
      <c r="J95" s="15"/>
      <c r="K95" s="106"/>
      <c r="L95" s="25"/>
      <c r="M95" s="15"/>
      <c r="N95" s="99"/>
      <c r="O95" s="96"/>
      <c r="P95" s="15"/>
    </row>
    <row r="96" spans="1:16" ht="21" hidden="1" customHeight="1">
      <c r="A96" s="19" t="s">
        <v>262</v>
      </c>
      <c r="B96" s="19" t="s">
        <v>263</v>
      </c>
      <c r="C96" s="25"/>
      <c r="D96" s="25"/>
      <c r="E96" s="15"/>
      <c r="F96" s="15"/>
      <c r="G96" s="15"/>
      <c r="H96" s="96"/>
      <c r="I96" s="15"/>
      <c r="J96" s="15"/>
      <c r="K96" s="106"/>
      <c r="L96" s="25"/>
      <c r="M96" s="15"/>
      <c r="N96" s="99"/>
      <c r="O96" s="96"/>
      <c r="P96" s="15"/>
    </row>
    <row r="97" spans="1:16" ht="27" hidden="1" customHeight="1">
      <c r="A97" s="19" t="s">
        <v>264</v>
      </c>
      <c r="B97" s="19" t="s">
        <v>265</v>
      </c>
      <c r="C97" s="25"/>
      <c r="D97" s="25"/>
      <c r="E97" s="15"/>
      <c r="F97" s="15"/>
      <c r="G97" s="15"/>
      <c r="H97" s="96"/>
      <c r="I97" s="15"/>
      <c r="J97" s="15"/>
      <c r="K97" s="106"/>
      <c r="L97" s="25"/>
      <c r="M97" s="15"/>
      <c r="N97" s="99"/>
      <c r="O97" s="96"/>
      <c r="P97" s="15"/>
    </row>
    <row r="98" spans="1:16" ht="24.75" hidden="1" customHeight="1">
      <c r="A98" s="19" t="s">
        <v>266</v>
      </c>
      <c r="B98" s="19" t="s">
        <v>267</v>
      </c>
      <c r="C98" s="25"/>
      <c r="D98" s="25"/>
      <c r="E98" s="15"/>
      <c r="F98" s="15"/>
      <c r="G98" s="15"/>
      <c r="H98" s="96"/>
      <c r="I98" s="15"/>
      <c r="J98" s="15"/>
      <c r="K98" s="106"/>
      <c r="L98" s="25"/>
      <c r="M98" s="15"/>
      <c r="N98" s="99"/>
      <c r="O98" s="96"/>
      <c r="P98" s="15"/>
    </row>
    <row r="99" spans="1:16" ht="27.75" hidden="1" customHeight="1">
      <c r="A99" s="19" t="s">
        <v>268</v>
      </c>
      <c r="B99" s="19" t="s">
        <v>269</v>
      </c>
      <c r="C99" s="25"/>
      <c r="D99" s="25"/>
      <c r="E99" s="15"/>
      <c r="F99" s="15"/>
      <c r="G99" s="15"/>
      <c r="H99" s="96"/>
      <c r="I99" s="15"/>
      <c r="J99" s="15"/>
      <c r="K99" s="106"/>
      <c r="L99" s="25"/>
      <c r="M99" s="15"/>
      <c r="N99" s="99"/>
      <c r="O99" s="96"/>
      <c r="P99" s="15"/>
    </row>
    <row r="100" spans="1:16" ht="33.75" hidden="1" customHeight="1">
      <c r="A100" s="19" t="s">
        <v>270</v>
      </c>
      <c r="B100" s="19" t="s">
        <v>271</v>
      </c>
      <c r="C100" s="25"/>
      <c r="D100" s="25"/>
      <c r="E100" s="15"/>
      <c r="F100" s="15"/>
      <c r="G100" s="15"/>
      <c r="H100" s="96"/>
      <c r="I100" s="15"/>
      <c r="J100" s="15"/>
      <c r="K100" s="106"/>
      <c r="L100" s="25"/>
      <c r="M100" s="15"/>
      <c r="N100" s="99"/>
      <c r="O100" s="96"/>
      <c r="P100" s="15"/>
    </row>
    <row r="101" spans="1:16" ht="33" hidden="1" customHeight="1">
      <c r="A101" s="19" t="s">
        <v>272</v>
      </c>
      <c r="B101" s="19" t="s">
        <v>273</v>
      </c>
      <c r="C101" s="25"/>
      <c r="D101" s="25"/>
      <c r="E101" s="15"/>
      <c r="F101" s="15"/>
      <c r="G101" s="15"/>
      <c r="H101" s="96"/>
      <c r="I101" s="15"/>
      <c r="J101" s="15"/>
      <c r="K101" s="106"/>
      <c r="L101" s="25"/>
      <c r="M101" s="15"/>
      <c r="N101" s="99"/>
      <c r="O101" s="96"/>
      <c r="P101" s="15"/>
    </row>
    <row r="102" spans="1:16" ht="0.75" hidden="1" customHeight="1">
      <c r="A102" s="19" t="s">
        <v>274</v>
      </c>
      <c r="B102" s="19" t="s">
        <v>275</v>
      </c>
      <c r="C102" s="25"/>
      <c r="D102" s="25"/>
      <c r="E102" s="15"/>
      <c r="F102" s="15"/>
      <c r="G102" s="15"/>
      <c r="H102" s="96"/>
      <c r="I102" s="15"/>
      <c r="J102" s="15"/>
      <c r="K102" s="106"/>
      <c r="L102" s="25"/>
      <c r="M102" s="15"/>
      <c r="N102" s="99"/>
      <c r="O102" s="96"/>
      <c r="P102" s="15"/>
    </row>
    <row r="103" spans="1:16" ht="24" hidden="1" customHeight="1">
      <c r="A103" s="19" t="s">
        <v>276</v>
      </c>
      <c r="B103" s="19" t="s">
        <v>277</v>
      </c>
      <c r="C103" s="25"/>
      <c r="D103" s="25"/>
      <c r="E103" s="15"/>
      <c r="F103" s="15"/>
      <c r="G103" s="15"/>
      <c r="H103" s="96"/>
      <c r="I103" s="15"/>
      <c r="J103" s="15"/>
      <c r="K103" s="106"/>
      <c r="L103" s="25"/>
      <c r="M103" s="15"/>
      <c r="N103" s="99"/>
      <c r="O103" s="96"/>
      <c r="P103" s="15"/>
    </row>
    <row r="104" spans="1:16" ht="36" hidden="1" customHeight="1">
      <c r="A104" s="19" t="s">
        <v>278</v>
      </c>
      <c r="B104" s="19" t="s">
        <v>279</v>
      </c>
      <c r="C104" s="25"/>
      <c r="D104" s="25"/>
      <c r="E104" s="15"/>
      <c r="F104" s="15"/>
      <c r="G104" s="15"/>
      <c r="H104" s="96"/>
      <c r="I104" s="15"/>
      <c r="J104" s="15"/>
      <c r="K104" s="106"/>
      <c r="L104" s="25"/>
      <c r="M104" s="15"/>
      <c r="N104" s="99"/>
      <c r="O104" s="96"/>
      <c r="P104" s="15"/>
    </row>
    <row r="105" spans="1:16" ht="25.5" hidden="1" customHeight="1">
      <c r="A105" s="19" t="s">
        <v>280</v>
      </c>
      <c r="B105" s="19" t="s">
        <v>281</v>
      </c>
      <c r="C105" s="25"/>
      <c r="D105" s="25"/>
      <c r="E105" s="15"/>
      <c r="F105" s="15"/>
      <c r="G105" s="15"/>
      <c r="H105" s="96"/>
      <c r="I105" s="15"/>
      <c r="J105" s="15"/>
      <c r="K105" s="106"/>
      <c r="L105" s="25"/>
      <c r="M105" s="15"/>
      <c r="N105" s="99"/>
      <c r="O105" s="96"/>
      <c r="P105" s="15"/>
    </row>
    <row r="106" spans="1:16" ht="30" hidden="1" customHeight="1">
      <c r="A106" s="19" t="s">
        <v>282</v>
      </c>
      <c r="B106" s="19" t="s">
        <v>283</v>
      </c>
      <c r="C106" s="25"/>
      <c r="D106" s="25"/>
      <c r="E106" s="15"/>
      <c r="F106" s="15"/>
      <c r="G106" s="15"/>
      <c r="H106" s="96"/>
      <c r="I106" s="15"/>
      <c r="J106" s="15"/>
      <c r="K106" s="106"/>
      <c r="L106" s="25"/>
      <c r="M106" s="15"/>
      <c r="N106" s="99"/>
      <c r="O106" s="96"/>
      <c r="P106" s="15"/>
    </row>
    <row r="107" spans="1:16" ht="24" hidden="1" customHeight="1">
      <c r="A107" s="19" t="s">
        <v>284</v>
      </c>
      <c r="B107" s="19" t="s">
        <v>285</v>
      </c>
      <c r="C107" s="25"/>
      <c r="D107" s="25"/>
      <c r="E107" s="15"/>
      <c r="F107" s="15"/>
      <c r="G107" s="15"/>
      <c r="H107" s="96"/>
      <c r="I107" s="15"/>
      <c r="J107" s="15"/>
      <c r="K107" s="106"/>
      <c r="L107" s="25"/>
      <c r="M107" s="15"/>
      <c r="N107" s="99"/>
      <c r="O107" s="96"/>
      <c r="P107" s="15"/>
    </row>
    <row r="108" spans="1:16" ht="24" hidden="1" customHeight="1">
      <c r="A108" s="19" t="s">
        <v>286</v>
      </c>
      <c r="B108" s="19" t="s">
        <v>287</v>
      </c>
      <c r="C108" s="25"/>
      <c r="D108" s="25"/>
      <c r="E108" s="15"/>
      <c r="F108" s="15"/>
      <c r="G108" s="15"/>
      <c r="H108" s="96"/>
      <c r="I108" s="15"/>
      <c r="J108" s="15"/>
      <c r="K108" s="106"/>
      <c r="L108" s="25"/>
      <c r="M108" s="15"/>
      <c r="N108" s="99"/>
      <c r="O108" s="96"/>
      <c r="P108" s="15"/>
    </row>
    <row r="109" spans="1:16" ht="24.75" hidden="1" customHeight="1">
      <c r="A109" s="19" t="s">
        <v>288</v>
      </c>
      <c r="B109" s="19" t="s">
        <v>289</v>
      </c>
      <c r="C109" s="25"/>
      <c r="D109" s="25"/>
      <c r="E109" s="15"/>
      <c r="F109" s="15"/>
      <c r="G109" s="15"/>
      <c r="H109" s="96"/>
      <c r="I109" s="15"/>
      <c r="J109" s="15"/>
      <c r="K109" s="106"/>
      <c r="L109" s="25"/>
      <c r="M109" s="15"/>
      <c r="N109" s="99"/>
      <c r="O109" s="96"/>
      <c r="P109" s="15"/>
    </row>
    <row r="110" spans="1:16" ht="24" hidden="1" customHeight="1">
      <c r="A110" s="19" t="s">
        <v>290</v>
      </c>
      <c r="B110" s="19" t="s">
        <v>291</v>
      </c>
      <c r="C110" s="25"/>
      <c r="D110" s="25"/>
      <c r="E110" s="15"/>
      <c r="F110" s="15"/>
      <c r="G110" s="15"/>
      <c r="H110" s="96"/>
      <c r="I110" s="15"/>
      <c r="J110" s="15"/>
      <c r="K110" s="106"/>
      <c r="L110" s="25"/>
      <c r="M110" s="15"/>
      <c r="N110" s="99"/>
      <c r="O110" s="96"/>
      <c r="P110" s="15"/>
    </row>
    <row r="111" spans="1:16" ht="0.75" hidden="1" customHeight="1">
      <c r="A111" s="19" t="s">
        <v>292</v>
      </c>
      <c r="B111" s="19" t="s">
        <v>293</v>
      </c>
      <c r="C111" s="25"/>
      <c r="D111" s="25"/>
      <c r="E111" s="15"/>
      <c r="F111" s="15"/>
      <c r="G111" s="15"/>
      <c r="H111" s="96"/>
      <c r="I111" s="15"/>
      <c r="J111" s="15"/>
      <c r="K111" s="106"/>
      <c r="L111" s="25"/>
      <c r="M111" s="15"/>
      <c r="N111" s="99"/>
      <c r="O111" s="96"/>
      <c r="P111" s="15"/>
    </row>
    <row r="112" spans="1:16" ht="24" hidden="1" customHeight="1">
      <c r="A112" s="19" t="s">
        <v>294</v>
      </c>
      <c r="B112" s="19" t="s">
        <v>295</v>
      </c>
      <c r="C112" s="25"/>
      <c r="D112" s="25"/>
      <c r="E112" s="15"/>
      <c r="F112" s="15"/>
      <c r="G112" s="15"/>
      <c r="H112" s="96"/>
      <c r="I112" s="15"/>
      <c r="J112" s="15"/>
      <c r="K112" s="106"/>
      <c r="L112" s="25"/>
      <c r="M112" s="15"/>
      <c r="N112" s="99"/>
      <c r="O112" s="96"/>
      <c r="P112" s="15"/>
    </row>
    <row r="113" spans="1:16" ht="30.75" hidden="1" customHeight="1">
      <c r="A113" s="19" t="s">
        <v>296</v>
      </c>
      <c r="B113" s="19" t="s">
        <v>297</v>
      </c>
      <c r="C113" s="25"/>
      <c r="D113" s="25"/>
      <c r="E113" s="15"/>
      <c r="F113" s="15"/>
      <c r="G113" s="15"/>
      <c r="H113" s="96"/>
      <c r="I113" s="15"/>
      <c r="J113" s="15"/>
      <c r="K113" s="106"/>
      <c r="L113" s="25"/>
      <c r="M113" s="15"/>
      <c r="N113" s="99"/>
      <c r="O113" s="96"/>
      <c r="P113" s="15"/>
    </row>
    <row r="114" spans="1:16" s="22" customFormat="1" ht="36.75" customHeight="1">
      <c r="A114" s="19" t="s">
        <v>298</v>
      </c>
      <c r="B114" s="19" t="s">
        <v>299</v>
      </c>
      <c r="C114" s="68"/>
      <c r="D114" s="81"/>
      <c r="E114" s="68"/>
      <c r="F114" s="68"/>
      <c r="G114" s="68"/>
      <c r="H114" s="68"/>
      <c r="I114" s="68"/>
      <c r="J114" s="68"/>
      <c r="K114" s="114"/>
      <c r="L114" s="68"/>
      <c r="M114" s="68"/>
      <c r="N114" s="99"/>
      <c r="O114" s="96"/>
      <c r="P114" s="23"/>
    </row>
    <row r="115" spans="1:16" ht="44.25" customHeight="1">
      <c r="A115" s="19" t="s">
        <v>300</v>
      </c>
      <c r="B115" s="19" t="s">
        <v>301</v>
      </c>
      <c r="C115" s="25"/>
      <c r="D115" s="25"/>
      <c r="E115" s="15"/>
      <c r="F115" s="15"/>
      <c r="G115" s="15"/>
      <c r="H115" s="96"/>
      <c r="I115" s="15"/>
      <c r="J115" s="15"/>
      <c r="K115" s="106"/>
      <c r="L115" s="25"/>
      <c r="M115" s="15"/>
      <c r="N115" s="99"/>
      <c r="O115" s="96"/>
      <c r="P115" s="15"/>
    </row>
    <row r="116" spans="1:16" ht="40.5" customHeight="1">
      <c r="A116" s="19" t="s">
        <v>302</v>
      </c>
      <c r="B116" s="19" t="s">
        <v>303</v>
      </c>
      <c r="C116" s="19"/>
      <c r="D116" s="19"/>
      <c r="E116" s="28"/>
      <c r="F116" s="28"/>
      <c r="G116" s="28"/>
      <c r="H116" s="96"/>
      <c r="I116" s="28"/>
      <c r="J116" s="28"/>
      <c r="K116" s="44"/>
      <c r="L116" s="19"/>
      <c r="M116" s="28"/>
      <c r="N116" s="99"/>
      <c r="O116" s="96"/>
      <c r="P116" s="31"/>
    </row>
    <row r="117" spans="1:16" ht="21.75" customHeight="1">
      <c r="A117" s="19" t="s">
        <v>304</v>
      </c>
      <c r="B117" s="19" t="s">
        <v>305</v>
      </c>
      <c r="C117" s="19"/>
      <c r="D117" s="19"/>
      <c r="E117" s="28"/>
      <c r="F117" s="28"/>
      <c r="G117" s="28"/>
      <c r="H117" s="96"/>
      <c r="I117" s="28"/>
      <c r="J117" s="28"/>
      <c r="K117" s="44"/>
      <c r="L117" s="19"/>
      <c r="M117" s="28"/>
      <c r="N117" s="99"/>
      <c r="O117" s="96"/>
      <c r="P117" s="28"/>
    </row>
    <row r="118" spans="1:16" ht="45.75" customHeight="1">
      <c r="A118" s="19" t="s">
        <v>306</v>
      </c>
      <c r="B118" s="19" t="s">
        <v>307</v>
      </c>
      <c r="C118" s="19"/>
      <c r="D118" s="30"/>
      <c r="E118" s="28"/>
      <c r="F118" s="28"/>
      <c r="G118" s="28"/>
      <c r="H118" s="96"/>
      <c r="I118" s="28"/>
      <c r="J118" s="28"/>
      <c r="K118" s="44"/>
      <c r="L118" s="19"/>
      <c r="M118" s="28"/>
      <c r="N118" s="99"/>
      <c r="O118" s="96"/>
      <c r="P118" s="115"/>
    </row>
    <row r="119" spans="1:16" ht="31.5" customHeight="1">
      <c r="A119" s="19" t="s">
        <v>308</v>
      </c>
      <c r="B119" s="19" t="s">
        <v>309</v>
      </c>
      <c r="C119" s="25"/>
      <c r="D119" s="25"/>
      <c r="E119" s="15"/>
      <c r="F119" s="15"/>
      <c r="G119" s="15"/>
      <c r="H119" s="96"/>
      <c r="I119" s="15"/>
      <c r="J119" s="15"/>
      <c r="K119" s="106"/>
      <c r="L119" s="25"/>
      <c r="M119" s="15"/>
      <c r="N119" s="99"/>
      <c r="O119" s="96"/>
      <c r="P119" s="15"/>
    </row>
    <row r="120" spans="1:16" ht="28.5" customHeight="1">
      <c r="A120" s="19" t="s">
        <v>310</v>
      </c>
      <c r="B120" s="19" t="s">
        <v>311</v>
      </c>
      <c r="C120" s="25"/>
      <c r="D120" s="25"/>
      <c r="E120" s="15"/>
      <c r="F120" s="15"/>
      <c r="G120" s="15"/>
      <c r="H120" s="96"/>
      <c r="I120" s="15"/>
      <c r="J120" s="15"/>
      <c r="K120" s="106"/>
      <c r="L120" s="25"/>
      <c r="M120" s="15"/>
      <c r="N120" s="99"/>
      <c r="O120" s="96"/>
      <c r="P120" s="15"/>
    </row>
    <row r="121" spans="1:16" ht="24" customHeight="1">
      <c r="A121" s="19" t="s">
        <v>312</v>
      </c>
      <c r="B121" s="19" t="s">
        <v>313</v>
      </c>
      <c r="C121" s="25"/>
      <c r="D121" s="25"/>
      <c r="E121" s="15"/>
      <c r="F121" s="15"/>
      <c r="G121" s="15"/>
      <c r="H121" s="96"/>
      <c r="I121" s="15"/>
      <c r="J121" s="15"/>
      <c r="K121" s="106"/>
      <c r="L121" s="25"/>
      <c r="M121" s="15"/>
      <c r="N121" s="99"/>
      <c r="O121" s="96"/>
      <c r="P121" s="15"/>
    </row>
    <row r="122" spans="1:16" ht="26.25" customHeight="1">
      <c r="A122" s="19" t="s">
        <v>314</v>
      </c>
      <c r="B122" s="19" t="s">
        <v>315</v>
      </c>
      <c r="C122" s="25"/>
      <c r="D122" s="25"/>
      <c r="E122" s="15"/>
      <c r="F122" s="15"/>
      <c r="G122" s="15"/>
      <c r="H122" s="96"/>
      <c r="I122" s="15"/>
      <c r="J122" s="15"/>
      <c r="K122" s="106"/>
      <c r="L122" s="25"/>
      <c r="M122" s="15"/>
      <c r="N122" s="99"/>
      <c r="O122" s="96"/>
      <c r="P122" s="116"/>
    </row>
    <row r="123" spans="1:16" ht="24.75" customHeight="1">
      <c r="A123" s="19" t="s">
        <v>316</v>
      </c>
      <c r="B123" s="19" t="s">
        <v>317</v>
      </c>
      <c r="C123" s="25"/>
      <c r="D123" s="25"/>
      <c r="E123" s="15"/>
      <c r="F123" s="15"/>
      <c r="G123" s="15"/>
      <c r="H123" s="96"/>
      <c r="I123" s="15"/>
      <c r="J123" s="15"/>
      <c r="K123" s="106"/>
      <c r="L123" s="25"/>
      <c r="M123" s="15"/>
      <c r="N123" s="99"/>
      <c r="O123" s="96"/>
      <c r="P123" s="15"/>
    </row>
    <row r="124" spans="1:16" ht="25.5" customHeight="1">
      <c r="A124" s="19" t="s">
        <v>318</v>
      </c>
      <c r="B124" s="19" t="s">
        <v>319</v>
      </c>
      <c r="C124" s="25"/>
      <c r="D124" s="25"/>
      <c r="E124" s="15"/>
      <c r="F124" s="15"/>
      <c r="G124" s="15"/>
      <c r="H124" s="96"/>
      <c r="I124" s="15"/>
      <c r="J124" s="15"/>
      <c r="K124" s="106"/>
      <c r="L124" s="25"/>
      <c r="M124" s="15"/>
      <c r="N124" s="99"/>
      <c r="O124" s="96"/>
      <c r="P124" s="15"/>
    </row>
    <row r="125" spans="1:16" ht="29.25" customHeight="1">
      <c r="A125" s="19" t="s">
        <v>320</v>
      </c>
      <c r="B125" s="19" t="s">
        <v>321</v>
      </c>
      <c r="C125" s="25"/>
      <c r="D125" s="25"/>
      <c r="E125" s="15"/>
      <c r="F125" s="15"/>
      <c r="G125" s="15"/>
      <c r="H125" s="96"/>
      <c r="I125" s="15"/>
      <c r="J125" s="15"/>
      <c r="K125" s="106"/>
      <c r="L125" s="25"/>
      <c r="M125" s="15"/>
      <c r="N125" s="99"/>
      <c r="O125" s="96"/>
      <c r="P125" s="15"/>
    </row>
    <row r="126" spans="1:16" ht="0.75" customHeight="1">
      <c r="A126" s="19" t="s">
        <v>322</v>
      </c>
      <c r="B126" s="19" t="s">
        <v>323</v>
      </c>
      <c r="C126" s="25"/>
      <c r="D126" s="25"/>
      <c r="E126" s="15"/>
      <c r="F126" s="15"/>
      <c r="G126" s="15"/>
      <c r="H126" s="96"/>
      <c r="I126" s="15"/>
      <c r="J126" s="15"/>
      <c r="K126" s="106"/>
      <c r="L126" s="25"/>
      <c r="M126" s="15"/>
      <c r="N126" s="99"/>
      <c r="O126" s="96"/>
      <c r="P126" s="15"/>
    </row>
    <row r="127" spans="1:16" ht="33.75" hidden="1" customHeight="1">
      <c r="A127" s="19" t="s">
        <v>324</v>
      </c>
      <c r="B127" s="19" t="s">
        <v>325</v>
      </c>
      <c r="C127" s="25"/>
      <c r="D127" s="25"/>
      <c r="E127" s="15"/>
      <c r="F127" s="15"/>
      <c r="G127" s="15"/>
      <c r="H127" s="96"/>
      <c r="I127" s="15"/>
      <c r="J127" s="15"/>
      <c r="K127" s="106"/>
      <c r="L127" s="25"/>
      <c r="M127" s="15"/>
      <c r="N127" s="99"/>
      <c r="O127" s="96"/>
      <c r="P127" s="15"/>
    </row>
    <row r="128" spans="1:16" ht="33.75" customHeight="1">
      <c r="A128" s="19" t="s">
        <v>326</v>
      </c>
      <c r="B128" s="19" t="s">
        <v>327</v>
      </c>
      <c r="C128" s="25"/>
      <c r="D128" s="25"/>
      <c r="E128" s="15"/>
      <c r="F128" s="15"/>
      <c r="G128" s="15"/>
      <c r="H128" s="96"/>
      <c r="I128" s="15"/>
      <c r="J128" s="15"/>
      <c r="K128" s="106"/>
      <c r="L128" s="25"/>
      <c r="M128" s="15"/>
      <c r="N128" s="99"/>
      <c r="O128" s="96"/>
      <c r="P128" s="15"/>
    </row>
    <row r="129" spans="1:16" ht="27.75" customHeight="1">
      <c r="A129" s="19" t="s">
        <v>328</v>
      </c>
      <c r="B129" s="19" t="s">
        <v>329</v>
      </c>
      <c r="C129" s="25"/>
      <c r="D129" s="25"/>
      <c r="E129" s="15"/>
      <c r="F129" s="15"/>
      <c r="G129" s="15"/>
      <c r="H129" s="96"/>
      <c r="I129" s="15"/>
      <c r="J129" s="15"/>
      <c r="K129" s="106"/>
      <c r="L129" s="25"/>
      <c r="M129" s="15"/>
      <c r="N129" s="99"/>
      <c r="O129" s="96"/>
      <c r="P129" s="15"/>
    </row>
    <row r="130" spans="1:16" ht="24" customHeight="1">
      <c r="A130" s="19" t="s">
        <v>330</v>
      </c>
      <c r="B130" s="19" t="s">
        <v>331</v>
      </c>
      <c r="C130" s="25"/>
      <c r="D130" s="25"/>
      <c r="E130" s="15"/>
      <c r="F130" s="15"/>
      <c r="G130" s="15"/>
      <c r="H130" s="96"/>
      <c r="I130" s="15"/>
      <c r="J130" s="15"/>
      <c r="K130" s="106"/>
      <c r="L130" s="25"/>
      <c r="M130" s="15"/>
      <c r="N130" s="99"/>
      <c r="O130" s="96"/>
      <c r="P130" s="15"/>
    </row>
    <row r="131" spans="1:16" ht="24" customHeight="1">
      <c r="A131" s="19" t="s">
        <v>332</v>
      </c>
      <c r="B131" s="19" t="s">
        <v>333</v>
      </c>
      <c r="C131" s="25"/>
      <c r="D131" s="25"/>
      <c r="E131" s="15"/>
      <c r="F131" s="15"/>
      <c r="G131" s="15"/>
      <c r="H131" s="96"/>
      <c r="I131" s="15"/>
      <c r="J131" s="15"/>
      <c r="K131" s="106"/>
      <c r="L131" s="25"/>
      <c r="M131" s="15"/>
      <c r="N131" s="99"/>
      <c r="O131" s="96"/>
      <c r="P131" s="15"/>
    </row>
    <row r="132" spans="1:16" ht="18.75" customHeight="1">
      <c r="A132" s="19" t="s">
        <v>334</v>
      </c>
      <c r="B132" s="19" t="s">
        <v>335</v>
      </c>
      <c r="C132" s="25"/>
      <c r="D132" s="25"/>
      <c r="E132" s="15"/>
      <c r="F132" s="15"/>
      <c r="G132" s="15"/>
      <c r="H132" s="96"/>
      <c r="I132" s="15"/>
      <c r="J132" s="15"/>
      <c r="K132" s="106"/>
      <c r="L132" s="25"/>
      <c r="M132" s="15"/>
      <c r="N132" s="99"/>
      <c r="O132" s="96"/>
      <c r="P132" s="15"/>
    </row>
    <row r="133" spans="1:16" ht="0.75" customHeight="1">
      <c r="A133" s="19" t="s">
        <v>336</v>
      </c>
      <c r="B133" s="19" t="s">
        <v>337</v>
      </c>
      <c r="C133" s="25"/>
      <c r="D133" s="25"/>
      <c r="E133" s="15"/>
      <c r="F133" s="15"/>
      <c r="G133" s="32"/>
      <c r="H133" s="96"/>
      <c r="I133" s="15"/>
      <c r="J133" s="15"/>
      <c r="K133" s="106"/>
      <c r="L133" s="25"/>
      <c r="M133" s="15"/>
      <c r="N133" s="99"/>
      <c r="O133" s="96"/>
      <c r="P133" s="15"/>
    </row>
    <row r="134" spans="1:16" ht="25.5" customHeight="1">
      <c r="A134" s="19" t="s">
        <v>338</v>
      </c>
      <c r="B134" s="19" t="s">
        <v>339</v>
      </c>
      <c r="C134" s="25"/>
      <c r="D134" s="25"/>
      <c r="E134" s="15"/>
      <c r="F134" s="15"/>
      <c r="G134" s="15"/>
      <c r="H134" s="96"/>
      <c r="I134" s="15"/>
      <c r="J134" s="15"/>
      <c r="K134" s="106"/>
      <c r="L134" s="25"/>
      <c r="M134" s="15"/>
      <c r="N134" s="99"/>
      <c r="O134" s="96"/>
      <c r="P134" s="15"/>
    </row>
    <row r="135" spans="1:16" ht="39" customHeight="1">
      <c r="A135" s="19" t="s">
        <v>340</v>
      </c>
      <c r="B135" s="19" t="s">
        <v>341</v>
      </c>
      <c r="C135" s="25"/>
      <c r="D135" s="25"/>
      <c r="E135" s="15"/>
      <c r="F135" s="15"/>
      <c r="G135" s="15"/>
      <c r="H135" s="96"/>
      <c r="I135" s="15"/>
      <c r="J135" s="15"/>
      <c r="K135" s="106"/>
      <c r="L135" s="25"/>
      <c r="M135" s="15"/>
      <c r="N135" s="99"/>
      <c r="O135" s="96"/>
      <c r="P135" s="15"/>
    </row>
    <row r="136" spans="1:16" ht="13.5" hidden="1" customHeight="1">
      <c r="A136" s="19" t="s">
        <v>342</v>
      </c>
      <c r="B136" s="19" t="s">
        <v>343</v>
      </c>
      <c r="C136" s="25"/>
      <c r="D136" s="25"/>
      <c r="E136" s="15"/>
      <c r="F136" s="15"/>
      <c r="G136" s="15"/>
      <c r="H136" s="96"/>
      <c r="I136" s="15"/>
      <c r="J136" s="15"/>
      <c r="K136" s="106"/>
      <c r="L136" s="25"/>
      <c r="M136" s="15"/>
      <c r="N136" s="99"/>
      <c r="O136" s="96"/>
      <c r="P136" s="15"/>
    </row>
    <row r="137" spans="1:16" ht="19.5" hidden="1" customHeight="1">
      <c r="A137" s="19" t="s">
        <v>344</v>
      </c>
      <c r="B137" s="19" t="s">
        <v>345</v>
      </c>
      <c r="C137" s="25"/>
      <c r="D137" s="25"/>
      <c r="E137" s="15"/>
      <c r="F137" s="15"/>
      <c r="G137" s="15"/>
      <c r="H137" s="96"/>
      <c r="I137" s="15"/>
      <c r="J137" s="15"/>
      <c r="K137" s="106"/>
      <c r="L137" s="25"/>
      <c r="M137" s="15"/>
      <c r="N137" s="99"/>
      <c r="O137" s="96"/>
      <c r="P137" s="15"/>
    </row>
    <row r="138" spans="1:16" ht="21" hidden="1" customHeight="1">
      <c r="A138" s="19" t="s">
        <v>346</v>
      </c>
      <c r="B138" s="19" t="s">
        <v>347</v>
      </c>
      <c r="C138" s="25"/>
      <c r="D138" s="25"/>
      <c r="E138" s="15"/>
      <c r="F138" s="15"/>
      <c r="G138" s="15"/>
      <c r="H138" s="96"/>
      <c r="I138" s="15"/>
      <c r="J138" s="15"/>
      <c r="K138" s="106"/>
      <c r="L138" s="25"/>
      <c r="M138" s="15"/>
      <c r="N138" s="99"/>
      <c r="O138" s="96"/>
      <c r="P138" s="15"/>
    </row>
    <row r="139" spans="1:16" ht="30" hidden="1" customHeight="1">
      <c r="A139" s="19" t="s">
        <v>348</v>
      </c>
      <c r="B139" s="19" t="s">
        <v>349</v>
      </c>
      <c r="C139" s="25"/>
      <c r="D139" s="25"/>
      <c r="E139" s="15"/>
      <c r="F139" s="15"/>
      <c r="G139" s="15"/>
      <c r="H139" s="96"/>
      <c r="I139" s="15"/>
      <c r="J139" s="15"/>
      <c r="K139" s="106"/>
      <c r="L139" s="25"/>
      <c r="M139" s="15"/>
      <c r="N139" s="99"/>
      <c r="O139" s="96"/>
      <c r="P139" s="15"/>
    </row>
    <row r="140" spans="1:16" ht="30.75" hidden="1" customHeight="1">
      <c r="A140" s="19" t="s">
        <v>350</v>
      </c>
      <c r="B140" s="19" t="s">
        <v>351</v>
      </c>
      <c r="C140" s="25"/>
      <c r="D140" s="25"/>
      <c r="E140" s="15"/>
      <c r="F140" s="15"/>
      <c r="G140" s="15"/>
      <c r="H140" s="96"/>
      <c r="I140" s="15"/>
      <c r="J140" s="15"/>
      <c r="K140" s="106"/>
      <c r="L140" s="25"/>
      <c r="M140" s="15"/>
      <c r="N140" s="99"/>
      <c r="O140" s="96"/>
      <c r="P140" s="15"/>
    </row>
    <row r="141" spans="1:16" ht="79.5" customHeight="1">
      <c r="A141" s="19" t="s">
        <v>352</v>
      </c>
      <c r="B141" s="19" t="s">
        <v>353</v>
      </c>
      <c r="C141" s="68"/>
      <c r="D141" s="82"/>
      <c r="E141" s="32"/>
      <c r="F141" s="32"/>
      <c r="G141" s="32"/>
      <c r="H141" s="96"/>
      <c r="I141" s="32"/>
      <c r="J141" s="32"/>
      <c r="K141" s="117"/>
      <c r="L141" s="32"/>
      <c r="M141" s="32"/>
      <c r="N141" s="99"/>
      <c r="O141" s="96"/>
      <c r="P141" s="33"/>
    </row>
    <row r="142" spans="1:16" ht="60" hidden="1" customHeight="1">
      <c r="A142" s="19" t="s">
        <v>354</v>
      </c>
      <c r="B142" s="19" t="s">
        <v>355</v>
      </c>
      <c r="C142" s="25"/>
      <c r="D142" s="25"/>
      <c r="E142" s="15"/>
      <c r="F142" s="15"/>
      <c r="G142" s="15"/>
      <c r="H142" s="96"/>
      <c r="I142" s="15"/>
      <c r="J142" s="15"/>
      <c r="K142" s="106"/>
      <c r="L142" s="25"/>
      <c r="M142" s="15"/>
      <c r="N142" s="99"/>
      <c r="O142" s="96"/>
      <c r="P142" s="15"/>
    </row>
    <row r="143" spans="1:16" ht="27.75" hidden="1" customHeight="1">
      <c r="A143" s="19" t="s">
        <v>356</v>
      </c>
      <c r="B143" s="19" t="s">
        <v>357</v>
      </c>
      <c r="C143" s="25"/>
      <c r="D143" s="25"/>
      <c r="E143" s="15"/>
      <c r="F143" s="15"/>
      <c r="G143" s="15"/>
      <c r="H143" s="96"/>
      <c r="I143" s="15"/>
      <c r="J143" s="15"/>
      <c r="K143" s="106"/>
      <c r="L143" s="25"/>
      <c r="M143" s="15"/>
      <c r="N143" s="99"/>
      <c r="O143" s="96"/>
      <c r="P143" s="15"/>
    </row>
    <row r="144" spans="1:16" ht="26.25" hidden="1" customHeight="1">
      <c r="A144" s="19" t="s">
        <v>358</v>
      </c>
      <c r="B144" s="19" t="s">
        <v>359</v>
      </c>
      <c r="C144" s="25"/>
      <c r="D144" s="25"/>
      <c r="E144" s="15"/>
      <c r="F144" s="15"/>
      <c r="G144" s="15"/>
      <c r="H144" s="96"/>
      <c r="I144" s="15"/>
      <c r="J144" s="15"/>
      <c r="K144" s="106"/>
      <c r="L144" s="25"/>
      <c r="M144" s="15"/>
      <c r="N144" s="99"/>
      <c r="O144" s="96"/>
      <c r="P144" s="15"/>
    </row>
    <row r="145" spans="1:16" ht="26.25" hidden="1" customHeight="1">
      <c r="A145" s="19" t="s">
        <v>360</v>
      </c>
      <c r="B145" s="19" t="s">
        <v>361</v>
      </c>
      <c r="C145" s="25"/>
      <c r="D145" s="25"/>
      <c r="E145" s="15"/>
      <c r="F145" s="15"/>
      <c r="G145" s="15"/>
      <c r="H145" s="96"/>
      <c r="I145" s="15"/>
      <c r="J145" s="15"/>
      <c r="K145" s="106"/>
      <c r="L145" s="25"/>
      <c r="M145" s="15"/>
      <c r="N145" s="99"/>
      <c r="O145" s="96"/>
      <c r="P145" s="15"/>
    </row>
    <row r="146" spans="1:16" ht="22.5" hidden="1" customHeight="1">
      <c r="A146" s="19" t="s">
        <v>362</v>
      </c>
      <c r="B146" s="19" t="s">
        <v>363</v>
      </c>
      <c r="C146" s="25"/>
      <c r="D146" s="25"/>
      <c r="E146" s="15"/>
      <c r="F146" s="15"/>
      <c r="G146" s="15"/>
      <c r="H146" s="96"/>
      <c r="I146" s="15"/>
      <c r="J146" s="15"/>
      <c r="K146" s="106"/>
      <c r="L146" s="25"/>
      <c r="M146" s="15"/>
      <c r="N146" s="99"/>
      <c r="O146" s="96"/>
      <c r="P146" s="15"/>
    </row>
    <row r="147" spans="1:16" ht="24" hidden="1" customHeight="1">
      <c r="A147" s="19" t="s">
        <v>364</v>
      </c>
      <c r="B147" s="19" t="s">
        <v>365</v>
      </c>
      <c r="C147" s="25"/>
      <c r="D147" s="25"/>
      <c r="E147" s="15"/>
      <c r="F147" s="15"/>
      <c r="G147" s="15"/>
      <c r="H147" s="96"/>
      <c r="I147" s="15"/>
      <c r="J147" s="15"/>
      <c r="K147" s="106"/>
      <c r="L147" s="25"/>
      <c r="M147" s="15"/>
      <c r="N147" s="99"/>
      <c r="O147" s="96"/>
      <c r="P147" s="15"/>
    </row>
    <row r="148" spans="1:16" ht="26.25" hidden="1" customHeight="1">
      <c r="A148" s="19" t="s">
        <v>366</v>
      </c>
      <c r="B148" s="19" t="s">
        <v>367</v>
      </c>
      <c r="C148" s="25"/>
      <c r="D148" s="25"/>
      <c r="E148" s="15"/>
      <c r="F148" s="15"/>
      <c r="G148" s="15"/>
      <c r="H148" s="96"/>
      <c r="I148" s="15"/>
      <c r="J148" s="15"/>
      <c r="K148" s="106"/>
      <c r="L148" s="25"/>
      <c r="M148" s="15"/>
      <c r="N148" s="99"/>
      <c r="O148" s="96"/>
      <c r="P148" s="15"/>
    </row>
    <row r="149" spans="1:16" ht="30.75" hidden="1" customHeight="1">
      <c r="A149" s="19" t="s">
        <v>368</v>
      </c>
      <c r="B149" s="19" t="s">
        <v>369</v>
      </c>
      <c r="C149" s="25"/>
      <c r="D149" s="25"/>
      <c r="E149" s="15"/>
      <c r="F149" s="15"/>
      <c r="G149" s="15"/>
      <c r="H149" s="96"/>
      <c r="I149" s="15"/>
      <c r="J149" s="15"/>
      <c r="K149" s="106"/>
      <c r="L149" s="25"/>
      <c r="M149" s="15"/>
      <c r="N149" s="99"/>
      <c r="O149" s="96"/>
      <c r="P149" s="15"/>
    </row>
    <row r="150" spans="1:16" ht="0.75" hidden="1" customHeight="1">
      <c r="A150" s="19" t="s">
        <v>370</v>
      </c>
      <c r="B150" s="19" t="s">
        <v>371</v>
      </c>
      <c r="C150" s="25"/>
      <c r="D150" s="25"/>
      <c r="E150" s="15"/>
      <c r="F150" s="15"/>
      <c r="G150" s="15"/>
      <c r="H150" s="96"/>
      <c r="I150" s="15"/>
      <c r="J150" s="15"/>
      <c r="K150" s="106"/>
      <c r="L150" s="25"/>
      <c r="M150" s="15"/>
      <c r="N150" s="99"/>
      <c r="O150" s="96"/>
      <c r="P150" s="15"/>
    </row>
    <row r="151" spans="1:16" ht="28.5" hidden="1" customHeight="1">
      <c r="A151" s="19" t="s">
        <v>372</v>
      </c>
      <c r="B151" s="19" t="s">
        <v>373</v>
      </c>
      <c r="C151" s="25"/>
      <c r="D151" s="25"/>
      <c r="E151" s="15"/>
      <c r="F151" s="15"/>
      <c r="G151" s="15"/>
      <c r="H151" s="96"/>
      <c r="I151" s="15"/>
      <c r="J151" s="15"/>
      <c r="K151" s="106"/>
      <c r="L151" s="25"/>
      <c r="M151" s="15"/>
      <c r="N151" s="99"/>
      <c r="O151" s="96"/>
      <c r="P151" s="15"/>
    </row>
    <row r="152" spans="1:16" ht="30.75" hidden="1" customHeight="1">
      <c r="A152" s="19" t="s">
        <v>374</v>
      </c>
      <c r="B152" s="19" t="s">
        <v>375</v>
      </c>
      <c r="C152" s="25"/>
      <c r="D152" s="25"/>
      <c r="E152" s="15"/>
      <c r="F152" s="15"/>
      <c r="G152" s="15"/>
      <c r="H152" s="96"/>
      <c r="I152" s="15"/>
      <c r="J152" s="15"/>
      <c r="K152" s="106"/>
      <c r="L152" s="25"/>
      <c r="M152" s="15"/>
      <c r="N152" s="99"/>
      <c r="O152" s="96"/>
      <c r="P152" s="15"/>
    </row>
    <row r="153" spans="1:16" ht="33.75" hidden="1" customHeight="1">
      <c r="A153" s="19" t="s">
        <v>376</v>
      </c>
      <c r="B153" s="19" t="s">
        <v>377</v>
      </c>
      <c r="C153" s="25"/>
      <c r="D153" s="25"/>
      <c r="E153" s="15"/>
      <c r="F153" s="15"/>
      <c r="G153" s="15"/>
      <c r="H153" s="96"/>
      <c r="I153" s="15"/>
      <c r="J153" s="15"/>
      <c r="K153" s="106"/>
      <c r="L153" s="25"/>
      <c r="M153" s="15"/>
      <c r="N153" s="99"/>
      <c r="O153" s="96"/>
      <c r="P153" s="15"/>
    </row>
    <row r="154" spans="1:16" ht="22.5" hidden="1" customHeight="1">
      <c r="A154" s="19" t="s">
        <v>378</v>
      </c>
      <c r="B154" s="19" t="s">
        <v>379</v>
      </c>
      <c r="C154" s="25"/>
      <c r="D154" s="25"/>
      <c r="E154" s="15"/>
      <c r="F154" s="15"/>
      <c r="G154" s="15"/>
      <c r="H154" s="96"/>
      <c r="I154" s="15"/>
      <c r="J154" s="15"/>
      <c r="K154" s="106"/>
      <c r="L154" s="25"/>
      <c r="M154" s="15"/>
      <c r="N154" s="99"/>
      <c r="O154" s="96"/>
      <c r="P154" s="15"/>
    </row>
    <row r="155" spans="1:16" ht="30.75" hidden="1" customHeight="1">
      <c r="A155" s="19" t="s">
        <v>380</v>
      </c>
      <c r="B155" s="19" t="s">
        <v>381</v>
      </c>
      <c r="C155" s="25"/>
      <c r="D155" s="25"/>
      <c r="E155" s="15"/>
      <c r="F155" s="15"/>
      <c r="G155" s="15"/>
      <c r="H155" s="96"/>
      <c r="I155" s="15"/>
      <c r="J155" s="15"/>
      <c r="K155" s="106"/>
      <c r="L155" s="25"/>
      <c r="M155" s="15"/>
      <c r="N155" s="99"/>
      <c r="O155" s="96"/>
      <c r="P155" s="15"/>
    </row>
    <row r="156" spans="1:16" ht="36" hidden="1" customHeight="1">
      <c r="A156" s="19" t="s">
        <v>382</v>
      </c>
      <c r="B156" s="19" t="s">
        <v>383</v>
      </c>
      <c r="C156" s="25"/>
      <c r="D156" s="25"/>
      <c r="E156" s="15"/>
      <c r="F156" s="15"/>
      <c r="G156" s="15"/>
      <c r="H156" s="96"/>
      <c r="I156" s="15"/>
      <c r="J156" s="15"/>
      <c r="K156" s="106"/>
      <c r="L156" s="25"/>
      <c r="M156" s="15"/>
      <c r="N156" s="99"/>
      <c r="O156" s="96"/>
      <c r="P156" s="15"/>
    </row>
    <row r="157" spans="1:16" ht="30" hidden="1" customHeight="1">
      <c r="A157" s="19" t="s">
        <v>384</v>
      </c>
      <c r="B157" s="19" t="s">
        <v>385</v>
      </c>
      <c r="C157" s="25"/>
      <c r="D157" s="25"/>
      <c r="E157" s="15"/>
      <c r="F157" s="15"/>
      <c r="G157" s="15"/>
      <c r="H157" s="96"/>
      <c r="I157" s="15"/>
      <c r="J157" s="15"/>
      <c r="K157" s="106"/>
      <c r="L157" s="25"/>
      <c r="M157" s="15"/>
      <c r="N157" s="99"/>
      <c r="O157" s="96"/>
      <c r="P157" s="15"/>
    </row>
    <row r="158" spans="1:16" ht="21" hidden="1" customHeight="1">
      <c r="A158" s="19" t="s">
        <v>386</v>
      </c>
      <c r="B158" s="19" t="s">
        <v>387</v>
      </c>
      <c r="C158" s="25"/>
      <c r="D158" s="25"/>
      <c r="E158" s="15"/>
      <c r="F158" s="15"/>
      <c r="G158" s="15"/>
      <c r="H158" s="96"/>
      <c r="I158" s="15"/>
      <c r="J158" s="15"/>
      <c r="K158" s="106"/>
      <c r="L158" s="25"/>
      <c r="M158" s="15"/>
      <c r="N158" s="99"/>
      <c r="O158" s="96"/>
      <c r="P158" s="15"/>
    </row>
    <row r="159" spans="1:16" ht="24.75" hidden="1" customHeight="1">
      <c r="A159" s="19" t="s">
        <v>388</v>
      </c>
      <c r="B159" s="19" t="s">
        <v>389</v>
      </c>
      <c r="C159" s="25"/>
      <c r="D159" s="25"/>
      <c r="E159" s="15"/>
      <c r="F159" s="15"/>
      <c r="G159" s="15"/>
      <c r="H159" s="96"/>
      <c r="I159" s="15"/>
      <c r="J159" s="15"/>
      <c r="K159" s="106"/>
      <c r="L159" s="25"/>
      <c r="M159" s="15"/>
      <c r="N159" s="99"/>
      <c r="O159" s="96"/>
      <c r="P159" s="15"/>
    </row>
    <row r="160" spans="1:16" ht="27" hidden="1" customHeight="1">
      <c r="A160" s="19" t="s">
        <v>390</v>
      </c>
      <c r="B160" s="19" t="s">
        <v>391</v>
      </c>
      <c r="C160" s="25"/>
      <c r="D160" s="25"/>
      <c r="E160" s="15"/>
      <c r="F160" s="15"/>
      <c r="G160" s="15"/>
      <c r="H160" s="96"/>
      <c r="I160" s="15"/>
      <c r="J160" s="15"/>
      <c r="K160" s="106"/>
      <c r="L160" s="25"/>
      <c r="M160" s="15"/>
      <c r="N160" s="99"/>
      <c r="O160" s="96"/>
      <c r="P160" s="15"/>
    </row>
    <row r="161" spans="1:16" ht="31.5" hidden="1" customHeight="1">
      <c r="A161" s="19" t="s">
        <v>392</v>
      </c>
      <c r="B161" s="19" t="s">
        <v>393</v>
      </c>
      <c r="C161" s="25"/>
      <c r="D161" s="25"/>
      <c r="E161" s="15"/>
      <c r="F161" s="15"/>
      <c r="G161" s="15"/>
      <c r="H161" s="96"/>
      <c r="I161" s="15"/>
      <c r="J161" s="15"/>
      <c r="K161" s="106"/>
      <c r="L161" s="25"/>
      <c r="M161" s="15"/>
      <c r="N161" s="99"/>
      <c r="O161" s="96"/>
      <c r="P161" s="15"/>
    </row>
    <row r="162" spans="1:16" ht="25.5" hidden="1" customHeight="1">
      <c r="A162" s="19" t="s">
        <v>394</v>
      </c>
      <c r="B162" s="19" t="s">
        <v>395</v>
      </c>
      <c r="C162" s="25"/>
      <c r="D162" s="25"/>
      <c r="E162" s="15"/>
      <c r="F162" s="15"/>
      <c r="G162" s="15"/>
      <c r="H162" s="96"/>
      <c r="I162" s="15"/>
      <c r="J162" s="15"/>
      <c r="K162" s="106"/>
      <c r="L162" s="25"/>
      <c r="M162" s="15"/>
      <c r="N162" s="99"/>
      <c r="O162" s="96"/>
      <c r="P162" s="15"/>
    </row>
    <row r="163" spans="1:16" ht="30" hidden="1" customHeight="1">
      <c r="A163" s="19" t="s">
        <v>396</v>
      </c>
      <c r="B163" s="19" t="s">
        <v>397</v>
      </c>
      <c r="C163" s="25"/>
      <c r="D163" s="25"/>
      <c r="E163" s="15"/>
      <c r="F163" s="15"/>
      <c r="G163" s="15"/>
      <c r="H163" s="96"/>
      <c r="I163" s="15"/>
      <c r="J163" s="15"/>
      <c r="K163" s="106"/>
      <c r="L163" s="25"/>
      <c r="M163" s="15"/>
      <c r="N163" s="99"/>
      <c r="O163" s="96"/>
      <c r="P163" s="15"/>
    </row>
    <row r="164" spans="1:16" ht="29.25" hidden="1" customHeight="1">
      <c r="A164" s="19" t="s">
        <v>398</v>
      </c>
      <c r="B164" s="19" t="s">
        <v>399</v>
      </c>
      <c r="C164" s="25"/>
      <c r="D164" s="25"/>
      <c r="E164" s="15"/>
      <c r="F164" s="15"/>
      <c r="G164" s="15"/>
      <c r="H164" s="96"/>
      <c r="I164" s="15"/>
      <c r="J164" s="15"/>
      <c r="K164" s="106"/>
      <c r="L164" s="25"/>
      <c r="M164" s="15"/>
      <c r="N164" s="99"/>
      <c r="O164" s="96"/>
      <c r="P164" s="15"/>
    </row>
    <row r="165" spans="1:16" ht="32.25" hidden="1" customHeight="1">
      <c r="A165" s="19" t="s">
        <v>400</v>
      </c>
      <c r="B165" s="19" t="s">
        <v>401</v>
      </c>
      <c r="C165" s="25"/>
      <c r="D165" s="25"/>
      <c r="E165" s="15"/>
      <c r="F165" s="15"/>
      <c r="G165" s="15"/>
      <c r="H165" s="96"/>
      <c r="I165" s="15"/>
      <c r="J165" s="15"/>
      <c r="K165" s="106"/>
      <c r="L165" s="25"/>
      <c r="M165" s="15"/>
      <c r="N165" s="99"/>
      <c r="O165" s="96"/>
      <c r="P165" s="15"/>
    </row>
    <row r="166" spans="1:16" ht="51" hidden="1" customHeight="1">
      <c r="A166" s="19" t="s">
        <v>402</v>
      </c>
      <c r="B166" s="19" t="s">
        <v>403</v>
      </c>
      <c r="C166" s="25"/>
      <c r="D166" s="25"/>
      <c r="E166" s="15"/>
      <c r="F166" s="15"/>
      <c r="G166" s="15"/>
      <c r="H166" s="96"/>
      <c r="I166" s="15"/>
      <c r="J166" s="15"/>
      <c r="K166" s="106"/>
      <c r="L166" s="25"/>
      <c r="M166" s="15"/>
      <c r="N166" s="99"/>
      <c r="O166" s="96"/>
      <c r="P166" s="15"/>
    </row>
    <row r="167" spans="1:16" ht="14.25" hidden="1" customHeight="1">
      <c r="A167" s="19" t="s">
        <v>404</v>
      </c>
      <c r="B167" s="19" t="s">
        <v>405</v>
      </c>
      <c r="C167" s="25"/>
      <c r="D167" s="25"/>
      <c r="E167" s="15"/>
      <c r="F167" s="15"/>
      <c r="G167" s="15"/>
      <c r="H167" s="96"/>
      <c r="I167" s="15"/>
      <c r="J167" s="15"/>
      <c r="K167" s="106"/>
      <c r="L167" s="25"/>
      <c r="M167" s="15"/>
      <c r="N167" s="99"/>
      <c r="O167" s="96"/>
      <c r="P167" s="15"/>
    </row>
    <row r="168" spans="1:16" s="112" customFormat="1" ht="27" hidden="1" customHeight="1">
      <c r="A168" s="107" t="s">
        <v>406</v>
      </c>
      <c r="B168" s="108" t="s">
        <v>23</v>
      </c>
      <c r="C168" s="109"/>
      <c r="D168" s="109"/>
      <c r="E168" s="118"/>
      <c r="F168" s="118"/>
      <c r="G168" s="118"/>
      <c r="H168" s="96"/>
      <c r="I168" s="118"/>
      <c r="J168" s="118"/>
      <c r="K168" s="111"/>
      <c r="L168" s="109"/>
      <c r="M168" s="118"/>
      <c r="N168" s="99"/>
      <c r="O168" s="96"/>
      <c r="P168" s="118"/>
    </row>
    <row r="169" spans="1:16" ht="25.5" hidden="1" customHeight="1">
      <c r="A169" s="19" t="s">
        <v>407</v>
      </c>
      <c r="B169" s="19" t="s">
        <v>408</v>
      </c>
      <c r="C169" s="25"/>
      <c r="D169" s="25"/>
      <c r="E169" s="15"/>
      <c r="F169" s="15"/>
      <c r="G169" s="15"/>
      <c r="H169" s="96"/>
      <c r="I169" s="15"/>
      <c r="J169" s="15"/>
      <c r="K169" s="106"/>
      <c r="L169" s="25"/>
      <c r="M169" s="15"/>
      <c r="N169" s="99"/>
      <c r="O169" s="96"/>
      <c r="P169" s="15"/>
    </row>
    <row r="170" spans="1:16" ht="22.5" hidden="1" customHeight="1">
      <c r="A170" s="19" t="s">
        <v>409</v>
      </c>
      <c r="B170" s="19" t="s">
        <v>410</v>
      </c>
      <c r="C170" s="25"/>
      <c r="D170" s="25"/>
      <c r="E170" s="15"/>
      <c r="F170" s="15"/>
      <c r="G170" s="15"/>
      <c r="H170" s="96"/>
      <c r="I170" s="15"/>
      <c r="J170" s="15"/>
      <c r="K170" s="106"/>
      <c r="L170" s="25"/>
      <c r="M170" s="15"/>
      <c r="N170" s="99"/>
      <c r="O170" s="96"/>
      <c r="P170" s="15"/>
    </row>
    <row r="171" spans="1:16" ht="17.25" hidden="1" customHeight="1">
      <c r="A171" s="19" t="s">
        <v>411</v>
      </c>
      <c r="B171" s="19" t="s">
        <v>412</v>
      </c>
      <c r="C171" s="25"/>
      <c r="D171" s="25"/>
      <c r="E171" s="15"/>
      <c r="F171" s="15"/>
      <c r="G171" s="15"/>
      <c r="H171" s="96"/>
      <c r="I171" s="15"/>
      <c r="J171" s="15"/>
      <c r="K171" s="106"/>
      <c r="L171" s="25"/>
      <c r="M171" s="15"/>
      <c r="N171" s="99"/>
      <c r="O171" s="96"/>
      <c r="P171" s="15"/>
    </row>
    <row r="172" spans="1:16" ht="31.5" hidden="1" customHeight="1">
      <c r="A172" s="19" t="s">
        <v>413</v>
      </c>
      <c r="B172" s="19" t="s">
        <v>414</v>
      </c>
      <c r="C172" s="25"/>
      <c r="D172" s="25"/>
      <c r="E172" s="15"/>
      <c r="F172" s="15"/>
      <c r="G172" s="15"/>
      <c r="H172" s="96"/>
      <c r="I172" s="15"/>
      <c r="J172" s="15"/>
      <c r="K172" s="106"/>
      <c r="L172" s="25"/>
      <c r="M172" s="15"/>
      <c r="N172" s="99"/>
      <c r="O172" s="96"/>
      <c r="P172" s="15"/>
    </row>
    <row r="173" spans="1:16" hidden="1">
      <c r="A173" s="19" t="s">
        <v>415</v>
      </c>
      <c r="B173" s="19" t="s">
        <v>416</v>
      </c>
      <c r="C173" s="25"/>
      <c r="D173" s="25"/>
      <c r="E173" s="15"/>
      <c r="F173" s="15"/>
      <c r="G173" s="15"/>
      <c r="H173" s="96"/>
      <c r="I173" s="15"/>
      <c r="J173" s="15"/>
      <c r="K173" s="106"/>
      <c r="L173" s="25"/>
      <c r="M173" s="15"/>
      <c r="N173" s="99"/>
      <c r="O173" s="96"/>
      <c r="P173" s="15"/>
    </row>
    <row r="174" spans="1:16" ht="30.75" hidden="1" customHeight="1">
      <c r="A174" s="19" t="s">
        <v>417</v>
      </c>
      <c r="B174" s="19" t="s">
        <v>418</v>
      </c>
      <c r="C174" s="25"/>
      <c r="D174" s="25"/>
      <c r="E174" s="15"/>
      <c r="F174" s="15"/>
      <c r="G174" s="15"/>
      <c r="H174" s="96"/>
      <c r="I174" s="15"/>
      <c r="J174" s="15"/>
      <c r="K174" s="106"/>
      <c r="L174" s="25"/>
      <c r="M174" s="15"/>
      <c r="N174" s="99"/>
      <c r="O174" s="96"/>
      <c r="P174" s="15"/>
    </row>
    <row r="175" spans="1:16" ht="36.75" hidden="1" customHeight="1">
      <c r="A175" s="19" t="s">
        <v>419</v>
      </c>
      <c r="B175" s="19" t="s">
        <v>420</v>
      </c>
      <c r="C175" s="25"/>
      <c r="D175" s="25"/>
      <c r="E175" s="15"/>
      <c r="F175" s="15"/>
      <c r="G175" s="15"/>
      <c r="H175" s="96"/>
      <c r="I175" s="15"/>
      <c r="J175" s="15"/>
      <c r="K175" s="106"/>
      <c r="L175" s="25"/>
      <c r="M175" s="15"/>
      <c r="N175" s="99"/>
      <c r="O175" s="96"/>
      <c r="P175" s="15"/>
    </row>
    <row r="176" spans="1:16" ht="39.75" hidden="1" customHeight="1">
      <c r="A176" s="19" t="s">
        <v>421</v>
      </c>
      <c r="B176" s="19" t="s">
        <v>422</v>
      </c>
      <c r="C176" s="25"/>
      <c r="D176" s="25"/>
      <c r="E176" s="15"/>
      <c r="F176" s="15"/>
      <c r="G176" s="15"/>
      <c r="H176" s="96"/>
      <c r="I176" s="15"/>
      <c r="J176" s="15"/>
      <c r="K176" s="106"/>
      <c r="L176" s="25"/>
      <c r="M176" s="15"/>
      <c r="N176" s="99"/>
      <c r="O176" s="96"/>
      <c r="P176" s="15"/>
    </row>
    <row r="177" spans="1:16" ht="32.25" hidden="1" customHeight="1">
      <c r="A177" s="19" t="s">
        <v>423</v>
      </c>
      <c r="B177" s="19" t="s">
        <v>424</v>
      </c>
      <c r="C177" s="25"/>
      <c r="D177" s="25"/>
      <c r="E177" s="15"/>
      <c r="F177" s="15"/>
      <c r="G177" s="15"/>
      <c r="H177" s="96"/>
      <c r="I177" s="15"/>
      <c r="J177" s="15"/>
      <c r="K177" s="106"/>
      <c r="L177" s="25"/>
      <c r="M177" s="15"/>
      <c r="N177" s="99"/>
      <c r="O177" s="96"/>
      <c r="P177" s="15"/>
    </row>
    <row r="178" spans="1:16" ht="31.5" hidden="1" customHeight="1">
      <c r="A178" s="19" t="s">
        <v>425</v>
      </c>
      <c r="B178" s="19" t="s">
        <v>426</v>
      </c>
      <c r="C178" s="25"/>
      <c r="D178" s="25"/>
      <c r="E178" s="15"/>
      <c r="F178" s="15"/>
      <c r="G178" s="15"/>
      <c r="H178" s="96"/>
      <c r="I178" s="15"/>
      <c r="J178" s="15"/>
      <c r="K178" s="106"/>
      <c r="L178" s="25"/>
      <c r="M178" s="15"/>
      <c r="N178" s="99"/>
      <c r="O178" s="96"/>
      <c r="P178" s="15"/>
    </row>
    <row r="179" spans="1:16" s="112" customFormat="1" ht="26.25" hidden="1" customHeight="1">
      <c r="A179" s="119" t="s">
        <v>427</v>
      </c>
      <c r="B179" s="120" t="s">
        <v>428</v>
      </c>
      <c r="C179" s="109"/>
      <c r="D179" s="109"/>
      <c r="E179" s="118"/>
      <c r="F179" s="118"/>
      <c r="G179" s="118"/>
      <c r="H179" s="96"/>
      <c r="I179" s="118"/>
      <c r="J179" s="118"/>
      <c r="K179" s="111"/>
      <c r="L179" s="109"/>
      <c r="M179" s="118"/>
      <c r="N179" s="99"/>
      <c r="O179" s="96"/>
      <c r="P179" s="118"/>
    </row>
    <row r="180" spans="1:16" ht="21" hidden="1" customHeight="1">
      <c r="A180" s="19" t="s">
        <v>429</v>
      </c>
      <c r="B180" s="19" t="s">
        <v>22</v>
      </c>
      <c r="C180" s="25"/>
      <c r="D180" s="25"/>
      <c r="E180" s="15"/>
      <c r="F180" s="15"/>
      <c r="G180" s="15"/>
      <c r="H180" s="96"/>
      <c r="I180" s="15"/>
      <c r="J180" s="15"/>
      <c r="K180" s="106"/>
      <c r="L180" s="25"/>
      <c r="M180" s="15"/>
      <c r="N180" s="99"/>
      <c r="O180" s="96"/>
      <c r="P180" s="15"/>
    </row>
    <row r="181" spans="1:16" ht="23.25" hidden="1" customHeight="1">
      <c r="A181" s="19" t="s">
        <v>430</v>
      </c>
      <c r="B181" s="19" t="s">
        <v>21</v>
      </c>
      <c r="C181" s="25"/>
      <c r="D181" s="25"/>
      <c r="E181" s="15"/>
      <c r="F181" s="15"/>
      <c r="G181" s="15"/>
      <c r="H181" s="96"/>
      <c r="I181" s="15"/>
      <c r="J181" s="15"/>
      <c r="K181" s="106"/>
      <c r="L181" s="25"/>
      <c r="M181" s="15"/>
      <c r="N181" s="99"/>
      <c r="O181" s="96"/>
      <c r="P181" s="15"/>
    </row>
    <row r="182" spans="1:16" ht="20.25" hidden="1" customHeight="1">
      <c r="A182" s="19" t="s">
        <v>431</v>
      </c>
      <c r="B182" s="19" t="s">
        <v>432</v>
      </c>
      <c r="C182" s="25"/>
      <c r="D182" s="25"/>
      <c r="E182" s="15"/>
      <c r="F182" s="15"/>
      <c r="G182" s="15"/>
      <c r="H182" s="96"/>
      <c r="I182" s="15"/>
      <c r="J182" s="15"/>
      <c r="K182" s="106"/>
      <c r="L182" s="25"/>
      <c r="M182" s="15"/>
      <c r="N182" s="99"/>
      <c r="O182" s="96"/>
      <c r="P182" s="15"/>
    </row>
    <row r="183" spans="1:16" ht="26.25" hidden="1" customHeight="1">
      <c r="A183" s="19" t="s">
        <v>433</v>
      </c>
      <c r="B183" s="19" t="s">
        <v>434</v>
      </c>
      <c r="C183" s="25"/>
      <c r="D183" s="25"/>
      <c r="E183" s="15"/>
      <c r="F183" s="15"/>
      <c r="G183" s="15"/>
      <c r="H183" s="96"/>
      <c r="I183" s="15"/>
      <c r="J183" s="15"/>
      <c r="K183" s="106"/>
      <c r="L183" s="25"/>
      <c r="M183" s="15"/>
      <c r="N183" s="99"/>
      <c r="O183" s="96"/>
      <c r="P183" s="15"/>
    </row>
    <row r="184" spans="1:16" ht="18" hidden="1" customHeight="1">
      <c r="A184" s="19" t="s">
        <v>435</v>
      </c>
      <c r="B184" s="19" t="s">
        <v>436</v>
      </c>
      <c r="C184" s="25"/>
      <c r="D184" s="25"/>
      <c r="E184" s="15"/>
      <c r="F184" s="15"/>
      <c r="G184" s="15"/>
      <c r="H184" s="96"/>
      <c r="I184" s="15"/>
      <c r="J184" s="15"/>
      <c r="K184" s="106"/>
      <c r="L184" s="25"/>
      <c r="M184" s="15"/>
      <c r="N184" s="99"/>
      <c r="O184" s="96"/>
      <c r="P184" s="15"/>
    </row>
    <row r="185" spans="1:16" ht="27.75" hidden="1" customHeight="1">
      <c r="A185" s="19" t="s">
        <v>437</v>
      </c>
      <c r="B185" s="19" t="s">
        <v>438</v>
      </c>
      <c r="C185" s="25"/>
      <c r="D185" s="25"/>
      <c r="E185" s="15"/>
      <c r="F185" s="15"/>
      <c r="G185" s="15"/>
      <c r="H185" s="96"/>
      <c r="I185" s="15"/>
      <c r="J185" s="15"/>
      <c r="K185" s="106"/>
      <c r="L185" s="25"/>
      <c r="M185" s="15"/>
      <c r="N185" s="99"/>
      <c r="O185" s="96"/>
      <c r="P185" s="15"/>
    </row>
    <row r="186" spans="1:16" s="112" customFormat="1" ht="21.75" hidden="1" customHeight="1">
      <c r="A186" s="119" t="s">
        <v>439</v>
      </c>
      <c r="B186" s="120" t="s">
        <v>20</v>
      </c>
      <c r="C186" s="109"/>
      <c r="D186" s="109"/>
      <c r="E186" s="118"/>
      <c r="F186" s="118"/>
      <c r="G186" s="118"/>
      <c r="H186" s="96"/>
      <c r="I186" s="118"/>
      <c r="J186" s="118"/>
      <c r="K186" s="111"/>
      <c r="L186" s="109"/>
      <c r="M186" s="118"/>
      <c r="N186" s="99"/>
      <c r="O186" s="96"/>
      <c r="P186" s="118"/>
    </row>
    <row r="187" spans="1:16" s="112" customFormat="1" ht="36.75" customHeight="1">
      <c r="A187" s="119" t="s">
        <v>440</v>
      </c>
      <c r="B187" s="120" t="s">
        <v>19</v>
      </c>
      <c r="C187" s="109"/>
      <c r="D187" s="109"/>
      <c r="E187" s="118"/>
      <c r="F187" s="118"/>
      <c r="G187" s="118"/>
      <c r="H187" s="96"/>
      <c r="I187" s="118"/>
      <c r="J187" s="118"/>
      <c r="K187" s="111"/>
      <c r="L187" s="109"/>
      <c r="M187" s="118"/>
      <c r="N187" s="99"/>
      <c r="O187" s="96"/>
      <c r="P187" s="118"/>
    </row>
    <row r="188" spans="1:16" ht="24" customHeight="1">
      <c r="A188" s="19" t="s">
        <v>441</v>
      </c>
      <c r="B188" s="19" t="s">
        <v>442</v>
      </c>
      <c r="C188" s="25"/>
      <c r="D188" s="25"/>
      <c r="E188" s="15"/>
      <c r="F188" s="15"/>
      <c r="G188" s="15"/>
      <c r="H188" s="96"/>
      <c r="I188" s="15"/>
      <c r="J188" s="15"/>
      <c r="K188" s="106"/>
      <c r="L188" s="25"/>
      <c r="M188" s="15"/>
      <c r="N188" s="99"/>
      <c r="O188" s="96"/>
      <c r="P188" s="15"/>
    </row>
    <row r="189" spans="1:16" ht="19.5" hidden="1" customHeight="1">
      <c r="A189" s="19" t="s">
        <v>443</v>
      </c>
      <c r="B189" s="19" t="s">
        <v>444</v>
      </c>
      <c r="C189" s="25"/>
      <c r="D189" s="25"/>
      <c r="E189" s="15"/>
      <c r="F189" s="15"/>
      <c r="G189" s="15"/>
      <c r="H189" s="25"/>
      <c r="I189" s="15"/>
      <c r="J189" s="15"/>
      <c r="K189" s="106"/>
      <c r="L189" s="25"/>
      <c r="M189" s="15"/>
      <c r="N189" s="25"/>
      <c r="O189" s="25"/>
      <c r="P189" s="15"/>
    </row>
    <row r="190" spans="1:16" ht="33.75" hidden="1" customHeight="1">
      <c r="A190" s="19" t="s">
        <v>445</v>
      </c>
      <c r="B190" s="19" t="s">
        <v>446</v>
      </c>
      <c r="C190" s="25"/>
      <c r="D190" s="25"/>
      <c r="E190" s="15"/>
      <c r="F190" s="15"/>
      <c r="G190" s="15"/>
      <c r="H190" s="25"/>
      <c r="I190" s="15"/>
      <c r="J190" s="15"/>
      <c r="K190" s="106"/>
      <c r="L190" s="25"/>
      <c r="M190" s="15"/>
      <c r="N190" s="25"/>
      <c r="O190" s="25"/>
      <c r="P190" s="15"/>
    </row>
    <row r="191" spans="1:16" ht="21.75" hidden="1" customHeight="1">
      <c r="A191" s="19" t="s">
        <v>447</v>
      </c>
      <c r="B191" s="19" t="s">
        <v>448</v>
      </c>
      <c r="C191" s="25"/>
      <c r="D191" s="25"/>
      <c r="E191" s="15"/>
      <c r="F191" s="15"/>
      <c r="G191" s="15"/>
      <c r="H191" s="25"/>
      <c r="I191" s="15"/>
      <c r="J191" s="15"/>
      <c r="K191" s="106"/>
      <c r="L191" s="25"/>
      <c r="M191" s="15"/>
      <c r="N191" s="25"/>
      <c r="O191" s="25"/>
      <c r="P191" s="15"/>
    </row>
    <row r="192" spans="1:16" ht="24" hidden="1" customHeight="1">
      <c r="A192" s="19" t="s">
        <v>449</v>
      </c>
      <c r="B192" s="19" t="s">
        <v>450</v>
      </c>
      <c r="C192" s="25"/>
      <c r="D192" s="25"/>
      <c r="E192" s="15"/>
      <c r="F192" s="15"/>
      <c r="G192" s="15"/>
      <c r="H192" s="25"/>
      <c r="I192" s="15"/>
      <c r="J192" s="15"/>
      <c r="K192" s="106"/>
      <c r="L192" s="25"/>
      <c r="M192" s="15"/>
      <c r="N192" s="25"/>
      <c r="O192" s="25"/>
      <c r="P192" s="15"/>
    </row>
    <row r="193" spans="1:16" ht="27.75" hidden="1" customHeight="1">
      <c r="A193" s="19" t="s">
        <v>451</v>
      </c>
      <c r="B193" s="19" t="s">
        <v>452</v>
      </c>
      <c r="C193" s="25"/>
      <c r="D193" s="25"/>
      <c r="E193" s="15"/>
      <c r="F193" s="15"/>
      <c r="G193" s="15"/>
      <c r="H193" s="25"/>
      <c r="I193" s="15"/>
      <c r="J193" s="15"/>
      <c r="K193" s="106"/>
      <c r="L193" s="25"/>
      <c r="M193" s="15"/>
      <c r="N193" s="25"/>
      <c r="O193" s="25"/>
      <c r="P193" s="15"/>
    </row>
    <row r="194" spans="1:16" ht="29.25" hidden="1" customHeight="1">
      <c r="A194" s="19" t="s">
        <v>453</v>
      </c>
      <c r="B194" s="19" t="s">
        <v>454</v>
      </c>
      <c r="C194" s="25"/>
      <c r="D194" s="25"/>
      <c r="E194" s="15"/>
      <c r="F194" s="15"/>
      <c r="G194" s="15"/>
      <c r="H194" s="25"/>
      <c r="I194" s="15"/>
      <c r="J194" s="15"/>
      <c r="K194" s="106"/>
      <c r="L194" s="25"/>
      <c r="M194" s="15"/>
      <c r="N194" s="25"/>
      <c r="O194" s="25"/>
      <c r="P194" s="15"/>
    </row>
    <row r="195" spans="1:16" ht="45.75" hidden="1" customHeight="1">
      <c r="A195" s="19" t="s">
        <v>455</v>
      </c>
      <c r="B195" s="19" t="s">
        <v>456</v>
      </c>
      <c r="C195" s="25"/>
      <c r="D195" s="25"/>
      <c r="E195" s="15"/>
      <c r="F195" s="15"/>
      <c r="G195" s="15"/>
      <c r="H195" s="25"/>
      <c r="I195" s="15"/>
      <c r="J195" s="15"/>
      <c r="K195" s="106"/>
      <c r="L195" s="25"/>
      <c r="M195" s="15"/>
      <c r="N195" s="25"/>
      <c r="O195" s="25"/>
      <c r="P195" s="15"/>
    </row>
    <row r="196" spans="1:16" ht="35.25" hidden="1" customHeight="1">
      <c r="A196" s="19" t="s">
        <v>457</v>
      </c>
      <c r="B196" s="19" t="s">
        <v>458</v>
      </c>
      <c r="C196" s="25"/>
      <c r="D196" s="25"/>
      <c r="E196" s="15"/>
      <c r="F196" s="15"/>
      <c r="G196" s="15"/>
      <c r="H196" s="25"/>
      <c r="I196" s="15"/>
      <c r="J196" s="15"/>
      <c r="K196" s="106"/>
      <c r="L196" s="25"/>
      <c r="M196" s="15"/>
      <c r="N196" s="25"/>
      <c r="O196" s="25"/>
      <c r="P196" s="15"/>
    </row>
    <row r="197" spans="1:16" ht="35.25" hidden="1" customHeight="1">
      <c r="A197" s="34" t="s">
        <v>459</v>
      </c>
      <c r="B197" s="34" t="s">
        <v>460</v>
      </c>
      <c r="C197" s="27"/>
      <c r="D197" s="27"/>
      <c r="E197" s="26"/>
      <c r="F197" s="26"/>
      <c r="G197" s="26"/>
      <c r="H197" s="27"/>
      <c r="I197" s="26"/>
      <c r="J197" s="26"/>
      <c r="K197" s="121"/>
      <c r="L197" s="27"/>
      <c r="M197" s="26"/>
      <c r="N197" s="27"/>
      <c r="O197" s="27"/>
      <c r="P197" s="26"/>
    </row>
    <row r="200" spans="1:16" ht="15" customHeight="1">
      <c r="A200" s="262" t="s">
        <v>461</v>
      </c>
      <c r="B200" s="262"/>
      <c r="C200" s="262"/>
      <c r="D200" s="262"/>
      <c r="E200" s="262"/>
      <c r="F200" s="262"/>
      <c r="G200" s="262"/>
      <c r="H200" s="262"/>
      <c r="I200" s="262"/>
      <c r="J200" s="262"/>
      <c r="K200" s="262"/>
      <c r="L200" s="262"/>
      <c r="M200" s="262"/>
      <c r="N200" s="262"/>
      <c r="O200" s="262"/>
      <c r="P200" s="262"/>
    </row>
    <row r="202" spans="1:16">
      <c r="B202" s="35" t="s">
        <v>58</v>
      </c>
    </row>
    <row r="203" spans="1:16">
      <c r="B203" s="35"/>
    </row>
  </sheetData>
  <mergeCells count="11">
    <mergeCell ref="A200:P200"/>
    <mergeCell ref="A2:P2"/>
    <mergeCell ref="A3:P3"/>
    <mergeCell ref="N4:O4"/>
    <mergeCell ref="A5:A6"/>
    <mergeCell ref="B5:B6"/>
    <mergeCell ref="C5:C6"/>
    <mergeCell ref="D5:H5"/>
    <mergeCell ref="I5:N5"/>
    <mergeCell ref="O5:O6"/>
    <mergeCell ref="P5:P6"/>
  </mergeCells>
  <pageMargins left="0.7" right="0.7" top="0.25" bottom="0.75" header="0.3" footer="0.3"/>
  <pageSetup scale="85" orientation="landscape" r:id="rId1"/>
</worksheet>
</file>

<file path=xl/worksheets/sheet10.xml><?xml version="1.0" encoding="utf-8"?>
<worksheet xmlns="http://schemas.openxmlformats.org/spreadsheetml/2006/main" xmlns:r="http://schemas.openxmlformats.org/officeDocument/2006/relationships">
  <dimension ref="A1:Q31"/>
  <sheetViews>
    <sheetView workbookViewId="0">
      <selection activeCell="B14" sqref="B14"/>
    </sheetView>
  </sheetViews>
  <sheetFormatPr defaultRowHeight="11.25"/>
  <cols>
    <col min="1" max="1" width="2.85546875" style="148" customWidth="1"/>
    <col min="2" max="2" width="28.140625" style="159" customWidth="1"/>
    <col min="3" max="3" width="8.28515625" style="148" customWidth="1"/>
    <col min="4" max="4" width="11.140625" style="148" customWidth="1"/>
    <col min="5" max="9" width="8.28515625" style="148" customWidth="1"/>
    <col min="10" max="10" width="8.42578125" style="148" customWidth="1"/>
    <col min="11" max="11" width="11.5703125" style="148" customWidth="1"/>
    <col min="12" max="12" width="10.85546875" style="148" customWidth="1"/>
    <col min="13" max="13" width="10.140625" style="148" customWidth="1"/>
    <col min="14" max="14" width="9.7109375" style="148" customWidth="1"/>
    <col min="15" max="15" width="8.28515625" style="148" customWidth="1"/>
    <col min="16" max="16" width="9.5703125" style="148" bestFit="1" customWidth="1"/>
    <col min="17" max="16384" width="9.140625" style="148"/>
  </cols>
  <sheetData>
    <row r="1" spans="1:17" s="145" customFormat="1" ht="35.25" customHeight="1">
      <c r="A1" s="380" t="s">
        <v>583</v>
      </c>
      <c r="B1" s="380"/>
      <c r="C1" s="380"/>
      <c r="D1" s="380"/>
      <c r="E1" s="380"/>
      <c r="F1" s="380"/>
      <c r="G1" s="380"/>
      <c r="H1" s="380"/>
      <c r="I1" s="380"/>
      <c r="J1" s="380"/>
      <c r="K1" s="380"/>
      <c r="L1" s="380"/>
      <c r="M1" s="380"/>
      <c r="N1" s="380"/>
      <c r="O1" s="380"/>
    </row>
    <row r="2" spans="1:17" s="145" customFormat="1" ht="84" customHeight="1">
      <c r="A2" s="381" t="s">
        <v>584</v>
      </c>
      <c r="B2" s="381"/>
      <c r="C2" s="381"/>
      <c r="D2" s="381"/>
      <c r="E2" s="381"/>
      <c r="F2" s="381"/>
      <c r="G2" s="381"/>
      <c r="H2" s="381"/>
      <c r="I2" s="381"/>
      <c r="J2" s="381"/>
      <c r="K2" s="381"/>
      <c r="L2" s="381"/>
      <c r="M2" s="381"/>
      <c r="N2" s="381"/>
      <c r="O2" s="381"/>
    </row>
    <row r="3" spans="1:17" ht="29.25" customHeight="1">
      <c r="A3" s="146" t="s">
        <v>0</v>
      </c>
      <c r="B3" s="146" t="s">
        <v>585</v>
      </c>
      <c r="C3" s="147" t="s">
        <v>533</v>
      </c>
      <c r="D3" s="147" t="s">
        <v>534</v>
      </c>
      <c r="E3" s="147" t="s">
        <v>535</v>
      </c>
      <c r="F3" s="147" t="s">
        <v>536</v>
      </c>
      <c r="G3" s="147" t="s">
        <v>537</v>
      </c>
      <c r="H3" s="147" t="s">
        <v>538</v>
      </c>
      <c r="I3" s="147" t="s">
        <v>539</v>
      </c>
      <c r="J3" s="147" t="s">
        <v>540</v>
      </c>
      <c r="K3" s="147" t="s">
        <v>541</v>
      </c>
      <c r="L3" s="147" t="s">
        <v>542</v>
      </c>
      <c r="M3" s="147" t="s">
        <v>543</v>
      </c>
      <c r="N3" s="147" t="s">
        <v>544</v>
      </c>
      <c r="O3" s="147" t="s">
        <v>586</v>
      </c>
    </row>
    <row r="4" spans="1:17" ht="15" customHeight="1">
      <c r="A4" s="149">
        <v>1</v>
      </c>
      <c r="B4" s="150">
        <v>2</v>
      </c>
      <c r="C4" s="149">
        <v>3</v>
      </c>
      <c r="D4" s="149">
        <v>4</v>
      </c>
      <c r="E4" s="149">
        <v>5</v>
      </c>
      <c r="F4" s="149">
        <v>6</v>
      </c>
      <c r="G4" s="149">
        <v>7</v>
      </c>
      <c r="H4" s="149">
        <v>8</v>
      </c>
      <c r="I4" s="149">
        <v>9</v>
      </c>
      <c r="J4" s="149">
        <v>10</v>
      </c>
      <c r="K4" s="149">
        <v>11</v>
      </c>
      <c r="L4" s="149">
        <v>12</v>
      </c>
      <c r="M4" s="149">
        <v>13</v>
      </c>
      <c r="N4" s="149">
        <v>14</v>
      </c>
      <c r="O4" s="149">
        <v>15</v>
      </c>
    </row>
    <row r="5" spans="1:17" ht="24" customHeight="1">
      <c r="A5" s="149">
        <v>1</v>
      </c>
      <c r="B5" s="382"/>
      <c r="C5" s="383"/>
      <c r="D5" s="383"/>
      <c r="E5" s="383"/>
      <c r="F5" s="383"/>
      <c r="G5" s="383"/>
      <c r="H5" s="383"/>
      <c r="I5" s="383"/>
      <c r="J5" s="383"/>
      <c r="K5" s="383"/>
      <c r="L5" s="383"/>
      <c r="M5" s="383"/>
      <c r="N5" s="383"/>
      <c r="O5" s="384"/>
      <c r="P5" s="151"/>
      <c r="Q5" s="151"/>
    </row>
    <row r="6" spans="1:17" ht="15" customHeight="1">
      <c r="A6" s="149"/>
      <c r="B6" s="150" t="s">
        <v>587</v>
      </c>
      <c r="C6" s="152"/>
      <c r="D6" s="152"/>
      <c r="E6" s="152"/>
      <c r="F6" s="152"/>
      <c r="G6" s="152"/>
      <c r="H6" s="152"/>
      <c r="I6" s="152"/>
      <c r="J6" s="152"/>
      <c r="K6" s="152"/>
      <c r="L6" s="152"/>
      <c r="M6" s="152"/>
      <c r="N6" s="152"/>
      <c r="O6" s="152"/>
      <c r="P6" s="151"/>
      <c r="Q6" s="151"/>
    </row>
    <row r="7" spans="1:17" ht="15" customHeight="1">
      <c r="A7" s="149"/>
      <c r="B7" s="150" t="s">
        <v>588</v>
      </c>
      <c r="C7" s="152"/>
      <c r="D7" s="152"/>
      <c r="E7" s="152"/>
      <c r="F7" s="152"/>
      <c r="G7" s="152"/>
      <c r="H7" s="152"/>
      <c r="I7" s="152"/>
      <c r="J7" s="152"/>
      <c r="K7" s="152"/>
      <c r="L7" s="152"/>
      <c r="M7" s="152"/>
      <c r="N7" s="152"/>
      <c r="O7" s="152"/>
      <c r="P7" s="151"/>
      <c r="Q7" s="151"/>
    </row>
    <row r="8" spans="1:17" ht="15" customHeight="1">
      <c r="A8" s="149"/>
      <c r="B8" s="150" t="s">
        <v>589</v>
      </c>
      <c r="C8" s="152"/>
      <c r="D8" s="152"/>
      <c r="E8" s="152"/>
      <c r="F8" s="152"/>
      <c r="G8" s="152"/>
      <c r="H8" s="152"/>
      <c r="I8" s="152"/>
      <c r="J8" s="152"/>
      <c r="K8" s="152"/>
      <c r="L8" s="152"/>
      <c r="M8" s="152"/>
      <c r="N8" s="152"/>
      <c r="O8" s="152"/>
      <c r="P8" s="151"/>
      <c r="Q8" s="151"/>
    </row>
    <row r="9" spans="1:17" ht="15" customHeight="1">
      <c r="A9" s="149"/>
      <c r="B9" s="150" t="s">
        <v>590</v>
      </c>
      <c r="C9" s="152"/>
      <c r="D9" s="152"/>
      <c r="E9" s="152"/>
      <c r="F9" s="152"/>
      <c r="G9" s="152"/>
      <c r="H9" s="152"/>
      <c r="I9" s="152"/>
      <c r="J9" s="152"/>
      <c r="K9" s="152"/>
      <c r="L9" s="152"/>
      <c r="M9" s="152"/>
      <c r="N9" s="152"/>
      <c r="O9" s="152"/>
      <c r="P9" s="151"/>
      <c r="Q9" s="151"/>
    </row>
    <row r="10" spans="1:17" ht="15" customHeight="1">
      <c r="A10" s="153"/>
      <c r="B10" s="150" t="s">
        <v>591</v>
      </c>
      <c r="C10" s="152"/>
      <c r="D10" s="152"/>
      <c r="E10" s="152"/>
      <c r="F10" s="152"/>
      <c r="G10" s="152"/>
      <c r="H10" s="152"/>
      <c r="I10" s="152"/>
      <c r="J10" s="152"/>
      <c r="K10" s="152"/>
      <c r="L10" s="152"/>
      <c r="M10" s="152"/>
      <c r="N10" s="152"/>
      <c r="O10" s="152"/>
      <c r="P10" s="151"/>
      <c r="Q10" s="151"/>
    </row>
    <row r="11" spans="1:17" ht="15" customHeight="1">
      <c r="A11" s="153"/>
      <c r="B11" s="150" t="s">
        <v>592</v>
      </c>
      <c r="C11" s="152"/>
      <c r="D11" s="152"/>
      <c r="E11" s="152"/>
      <c r="F11" s="152"/>
      <c r="G11" s="152"/>
      <c r="H11" s="152"/>
      <c r="I11" s="152"/>
      <c r="J11" s="152"/>
      <c r="K11" s="152"/>
      <c r="L11" s="152"/>
      <c r="M11" s="152"/>
      <c r="N11" s="152"/>
      <c r="O11" s="152"/>
      <c r="P11" s="151"/>
      <c r="Q11" s="151"/>
    </row>
    <row r="12" spans="1:17" ht="15" customHeight="1">
      <c r="A12" s="153"/>
      <c r="B12" s="150" t="s">
        <v>593</v>
      </c>
      <c r="C12" s="152"/>
      <c r="D12" s="152"/>
      <c r="E12" s="152"/>
      <c r="F12" s="152"/>
      <c r="G12" s="152"/>
      <c r="H12" s="152"/>
      <c r="I12" s="152"/>
      <c r="J12" s="152"/>
      <c r="K12" s="152"/>
      <c r="L12" s="152"/>
      <c r="M12" s="152"/>
      <c r="N12" s="152"/>
      <c r="O12" s="152"/>
      <c r="P12" s="151"/>
      <c r="Q12" s="151"/>
    </row>
    <row r="13" spans="1:17" ht="15" customHeight="1">
      <c r="A13" s="153"/>
      <c r="B13" s="150" t="s">
        <v>594</v>
      </c>
      <c r="C13" s="152"/>
      <c r="D13" s="152"/>
      <c r="E13" s="152"/>
      <c r="F13" s="152"/>
      <c r="G13" s="152"/>
      <c r="H13" s="152"/>
      <c r="I13" s="152"/>
      <c r="J13" s="152"/>
      <c r="K13" s="152"/>
      <c r="L13" s="152"/>
      <c r="M13" s="152"/>
      <c r="N13" s="152"/>
      <c r="O13" s="152"/>
      <c r="P13" s="151"/>
      <c r="Q13" s="151"/>
    </row>
    <row r="14" spans="1:17" ht="15" customHeight="1">
      <c r="A14" s="153"/>
      <c r="B14" s="150" t="s">
        <v>595</v>
      </c>
      <c r="C14" s="152"/>
      <c r="D14" s="152"/>
      <c r="E14" s="152"/>
      <c r="F14" s="152"/>
      <c r="G14" s="152"/>
      <c r="H14" s="152"/>
      <c r="I14" s="152"/>
      <c r="J14" s="152"/>
      <c r="K14" s="152"/>
      <c r="L14" s="152"/>
      <c r="M14" s="152"/>
      <c r="N14" s="152"/>
      <c r="O14" s="152"/>
      <c r="P14" s="151"/>
      <c r="Q14" s="151"/>
    </row>
    <row r="15" spans="1:17" ht="15" customHeight="1">
      <c r="A15" s="153"/>
      <c r="B15" s="150" t="s">
        <v>596</v>
      </c>
      <c r="C15" s="152"/>
      <c r="D15" s="152"/>
      <c r="E15" s="152"/>
      <c r="F15" s="152"/>
      <c r="G15" s="152"/>
      <c r="H15" s="152"/>
      <c r="I15" s="152"/>
      <c r="J15" s="152"/>
      <c r="K15" s="152"/>
      <c r="L15" s="152"/>
      <c r="M15" s="152"/>
      <c r="N15" s="152"/>
      <c r="O15" s="152"/>
      <c r="P15" s="151"/>
      <c r="Q15" s="151"/>
    </row>
    <row r="16" spans="1:17" s="158" customFormat="1" ht="15" customHeight="1">
      <c r="A16" s="154"/>
      <c r="B16" s="155" t="s">
        <v>597</v>
      </c>
      <c r="C16" s="156">
        <f t="shared" ref="C16:N16" si="0">C6+C7+C8+C9+C13+C14+C15</f>
        <v>0</v>
      </c>
      <c r="D16" s="156">
        <f t="shared" si="0"/>
        <v>0</v>
      </c>
      <c r="E16" s="156">
        <f t="shared" si="0"/>
        <v>0</v>
      </c>
      <c r="F16" s="156">
        <f t="shared" si="0"/>
        <v>0</v>
      </c>
      <c r="G16" s="156">
        <f t="shared" si="0"/>
        <v>0</v>
      </c>
      <c r="H16" s="156">
        <f t="shared" si="0"/>
        <v>0</v>
      </c>
      <c r="I16" s="156">
        <f t="shared" si="0"/>
        <v>0</v>
      </c>
      <c r="J16" s="156">
        <f t="shared" si="0"/>
        <v>0</v>
      </c>
      <c r="K16" s="156">
        <f t="shared" si="0"/>
        <v>0</v>
      </c>
      <c r="L16" s="156">
        <f t="shared" si="0"/>
        <v>0</v>
      </c>
      <c r="M16" s="156">
        <f t="shared" si="0"/>
        <v>0</v>
      </c>
      <c r="N16" s="156">
        <f t="shared" si="0"/>
        <v>0</v>
      </c>
      <c r="O16" s="156">
        <f>SUM(O6:O15)</f>
        <v>0</v>
      </c>
      <c r="P16" s="157"/>
      <c r="Q16" s="157"/>
    </row>
    <row r="17" spans="1:17" ht="22.5" customHeight="1">
      <c r="A17" s="149">
        <v>2</v>
      </c>
      <c r="B17" s="385"/>
      <c r="C17" s="386"/>
      <c r="D17" s="386"/>
      <c r="E17" s="386"/>
      <c r="F17" s="386"/>
      <c r="G17" s="386"/>
      <c r="H17" s="386"/>
      <c r="I17" s="386"/>
      <c r="J17" s="386"/>
      <c r="K17" s="386"/>
      <c r="L17" s="386"/>
      <c r="M17" s="386"/>
      <c r="N17" s="386"/>
      <c r="O17" s="387"/>
      <c r="P17" s="151"/>
      <c r="Q17" s="151"/>
    </row>
    <row r="18" spans="1:17" ht="15" customHeight="1">
      <c r="A18" s="149"/>
      <c r="B18" s="150" t="s">
        <v>587</v>
      </c>
      <c r="C18" s="152"/>
      <c r="D18" s="152"/>
      <c r="E18" s="152"/>
      <c r="F18" s="152"/>
      <c r="G18" s="152"/>
      <c r="H18" s="152"/>
      <c r="I18" s="152"/>
      <c r="J18" s="152"/>
      <c r="K18" s="152"/>
      <c r="L18" s="152"/>
      <c r="M18" s="152"/>
      <c r="N18" s="152"/>
      <c r="O18" s="152"/>
      <c r="P18" s="151"/>
      <c r="Q18" s="151"/>
    </row>
    <row r="19" spans="1:17" ht="15" customHeight="1">
      <c r="A19" s="149"/>
      <c r="B19" s="150" t="s">
        <v>588</v>
      </c>
      <c r="C19" s="152"/>
      <c r="D19" s="152"/>
      <c r="E19" s="152"/>
      <c r="F19" s="152"/>
      <c r="G19" s="152"/>
      <c r="H19" s="152"/>
      <c r="I19" s="152"/>
      <c r="J19" s="152"/>
      <c r="K19" s="152"/>
      <c r="L19" s="152"/>
      <c r="M19" s="152"/>
      <c r="N19" s="152"/>
      <c r="O19" s="152"/>
      <c r="P19" s="151"/>
      <c r="Q19" s="151"/>
    </row>
    <row r="20" spans="1:17" ht="15" customHeight="1">
      <c r="A20" s="149"/>
      <c r="B20" s="150" t="s">
        <v>589</v>
      </c>
      <c r="C20" s="152"/>
      <c r="D20" s="152"/>
      <c r="E20" s="152"/>
      <c r="F20" s="152"/>
      <c r="G20" s="152"/>
      <c r="H20" s="152"/>
      <c r="I20" s="152"/>
      <c r="J20" s="152"/>
      <c r="K20" s="152"/>
      <c r="L20" s="152"/>
      <c r="M20" s="152"/>
      <c r="N20" s="152"/>
      <c r="O20" s="152"/>
      <c r="P20" s="151"/>
      <c r="Q20" s="151"/>
    </row>
    <row r="21" spans="1:17" ht="15" customHeight="1">
      <c r="A21" s="149"/>
      <c r="B21" s="150" t="s">
        <v>598</v>
      </c>
      <c r="C21" s="152"/>
      <c r="D21" s="152"/>
      <c r="E21" s="152"/>
      <c r="F21" s="152"/>
      <c r="G21" s="152"/>
      <c r="H21" s="152"/>
      <c r="I21" s="152"/>
      <c r="J21" s="152"/>
      <c r="K21" s="152"/>
      <c r="L21" s="152"/>
      <c r="M21" s="152"/>
      <c r="N21" s="152"/>
      <c r="O21" s="152"/>
      <c r="P21" s="151"/>
      <c r="Q21" s="151"/>
    </row>
    <row r="22" spans="1:17" ht="15" customHeight="1">
      <c r="A22" s="149"/>
      <c r="B22" s="150" t="s">
        <v>591</v>
      </c>
      <c r="C22" s="152"/>
      <c r="D22" s="152"/>
      <c r="E22" s="152"/>
      <c r="F22" s="152"/>
      <c r="G22" s="152"/>
      <c r="H22" s="152"/>
      <c r="I22" s="152"/>
      <c r="J22" s="152"/>
      <c r="K22" s="152"/>
      <c r="L22" s="152"/>
      <c r="M22" s="152"/>
      <c r="N22" s="152"/>
      <c r="O22" s="152"/>
      <c r="P22" s="151"/>
      <c r="Q22" s="151"/>
    </row>
    <row r="23" spans="1:17" ht="15" customHeight="1">
      <c r="A23" s="149"/>
      <c r="B23" s="150" t="s">
        <v>592</v>
      </c>
      <c r="C23" s="152"/>
      <c r="D23" s="152"/>
      <c r="E23" s="152"/>
      <c r="F23" s="152"/>
      <c r="G23" s="152"/>
      <c r="H23" s="152"/>
      <c r="I23" s="152"/>
      <c r="J23" s="152"/>
      <c r="K23" s="152"/>
      <c r="L23" s="152"/>
      <c r="M23" s="152"/>
      <c r="N23" s="152"/>
      <c r="O23" s="152"/>
      <c r="P23" s="151"/>
      <c r="Q23" s="151"/>
    </row>
    <row r="24" spans="1:17" ht="15" customHeight="1">
      <c r="A24" s="149"/>
      <c r="B24" s="150" t="s">
        <v>593</v>
      </c>
      <c r="C24" s="152"/>
      <c r="D24" s="152"/>
      <c r="E24" s="152"/>
      <c r="F24" s="152"/>
      <c r="G24" s="152"/>
      <c r="H24" s="152"/>
      <c r="I24" s="152"/>
      <c r="J24" s="152"/>
      <c r="K24" s="152"/>
      <c r="L24" s="152"/>
      <c r="M24" s="152"/>
      <c r="N24" s="152"/>
      <c r="O24" s="152"/>
      <c r="P24" s="151"/>
      <c r="Q24" s="151"/>
    </row>
    <row r="25" spans="1:17" ht="15" customHeight="1">
      <c r="A25" s="149"/>
      <c r="B25" s="150" t="s">
        <v>599</v>
      </c>
      <c r="C25" s="152"/>
      <c r="D25" s="152"/>
      <c r="E25" s="152"/>
      <c r="F25" s="152"/>
      <c r="G25" s="152"/>
      <c r="H25" s="152"/>
      <c r="I25" s="152"/>
      <c r="J25" s="152"/>
      <c r="K25" s="152"/>
      <c r="L25" s="152"/>
      <c r="M25" s="152"/>
      <c r="N25" s="152"/>
      <c r="O25" s="152"/>
      <c r="P25" s="151"/>
      <c r="Q25" s="151"/>
    </row>
    <row r="26" spans="1:17" s="158" customFormat="1" ht="15" customHeight="1">
      <c r="A26" s="154"/>
      <c r="B26" s="155" t="s">
        <v>597</v>
      </c>
      <c r="C26" s="156">
        <f t="shared" ref="C26:N26" si="1">C18+C19+C20+C21+C22+C23+C25</f>
        <v>0</v>
      </c>
      <c r="D26" s="156">
        <f t="shared" si="1"/>
        <v>0</v>
      </c>
      <c r="E26" s="156">
        <f t="shared" si="1"/>
        <v>0</v>
      </c>
      <c r="F26" s="156">
        <f t="shared" si="1"/>
        <v>0</v>
      </c>
      <c r="G26" s="156">
        <f t="shared" si="1"/>
        <v>0</v>
      </c>
      <c r="H26" s="156">
        <f t="shared" si="1"/>
        <v>0</v>
      </c>
      <c r="I26" s="156">
        <f t="shared" si="1"/>
        <v>0</v>
      </c>
      <c r="J26" s="156">
        <f t="shared" si="1"/>
        <v>0</v>
      </c>
      <c r="K26" s="156">
        <f t="shared" si="1"/>
        <v>0</v>
      </c>
      <c r="L26" s="156">
        <f t="shared" si="1"/>
        <v>0</v>
      </c>
      <c r="M26" s="156">
        <f t="shared" si="1"/>
        <v>0</v>
      </c>
      <c r="N26" s="156">
        <f t="shared" si="1"/>
        <v>0</v>
      </c>
      <c r="O26" s="156">
        <f>SUM(O18:O25)</f>
        <v>0</v>
      </c>
      <c r="P26" s="157"/>
      <c r="Q26" s="157"/>
    </row>
    <row r="27" spans="1:17" ht="15" customHeight="1">
      <c r="B27" s="388"/>
      <c r="C27" s="388"/>
      <c r="D27" s="388"/>
      <c r="E27" s="388"/>
      <c r="F27" s="388"/>
      <c r="G27" s="388"/>
      <c r="H27" s="388"/>
      <c r="I27" s="388"/>
      <c r="J27" s="388"/>
      <c r="K27" s="388"/>
      <c r="L27" s="388"/>
      <c r="M27" s="388"/>
      <c r="N27" s="388"/>
      <c r="O27" s="388"/>
    </row>
    <row r="28" spans="1:17" ht="15" customHeight="1">
      <c r="B28" s="388"/>
      <c r="C28" s="388"/>
      <c r="D28" s="388"/>
      <c r="E28" s="388"/>
      <c r="F28" s="388"/>
      <c r="G28" s="388"/>
      <c r="H28" s="388"/>
      <c r="I28" s="388"/>
      <c r="J28" s="388"/>
      <c r="K28" s="388"/>
      <c r="L28" s="388"/>
      <c r="M28" s="388"/>
      <c r="N28" s="388"/>
      <c r="O28" s="388"/>
    </row>
    <row r="29" spans="1:17" ht="15" customHeight="1">
      <c r="B29" s="388"/>
      <c r="C29" s="388"/>
      <c r="D29" s="388"/>
      <c r="E29" s="388"/>
      <c r="F29" s="388"/>
      <c r="G29" s="388"/>
      <c r="H29" s="388"/>
      <c r="I29" s="388"/>
      <c r="J29" s="388"/>
      <c r="K29" s="388"/>
      <c r="L29" s="388"/>
      <c r="M29" s="388"/>
      <c r="N29" s="388"/>
      <c r="O29" s="388"/>
    </row>
    <row r="30" spans="1:17" ht="15" customHeight="1">
      <c r="B30" s="388"/>
      <c r="C30" s="388"/>
      <c r="D30" s="388"/>
      <c r="E30" s="388"/>
      <c r="F30" s="388"/>
      <c r="G30" s="388"/>
      <c r="H30" s="388"/>
      <c r="I30" s="388"/>
      <c r="J30" s="388"/>
      <c r="K30" s="388"/>
      <c r="L30" s="388"/>
      <c r="M30" s="388"/>
      <c r="N30" s="388"/>
      <c r="O30" s="388"/>
    </row>
    <row r="31" spans="1:17" ht="15" customHeight="1">
      <c r="B31" s="388"/>
      <c r="C31" s="388"/>
      <c r="D31" s="388"/>
      <c r="E31" s="388"/>
      <c r="F31" s="388"/>
      <c r="G31" s="388"/>
      <c r="H31" s="388"/>
      <c r="I31" s="388"/>
      <c r="J31" s="388"/>
      <c r="K31" s="388"/>
      <c r="L31" s="388"/>
      <c r="M31" s="388"/>
      <c r="N31" s="388"/>
      <c r="O31" s="388"/>
    </row>
  </sheetData>
  <mergeCells count="5">
    <mergeCell ref="A1:O1"/>
    <mergeCell ref="A2:O2"/>
    <mergeCell ref="B5:O5"/>
    <mergeCell ref="B17:O17"/>
    <mergeCell ref="B27:O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T128"/>
  <sheetViews>
    <sheetView workbookViewId="0">
      <selection activeCell="F16" sqref="F16"/>
    </sheetView>
  </sheetViews>
  <sheetFormatPr defaultRowHeight="12.75"/>
  <cols>
    <col min="1" max="1" width="3.85546875" customWidth="1"/>
    <col min="2" max="2" width="21.28515625" customWidth="1"/>
    <col min="3" max="4" width="18.85546875" customWidth="1"/>
    <col min="5" max="5" width="9.7109375" customWidth="1"/>
    <col min="6" max="6" width="11.42578125" customWidth="1"/>
    <col min="7" max="7" width="8.42578125" customWidth="1"/>
    <col min="8" max="8" width="10.140625" customWidth="1"/>
    <col min="9" max="9" width="9.42578125" customWidth="1"/>
    <col min="10" max="10" width="7.7109375" customWidth="1"/>
    <col min="11" max="11" width="7.85546875" customWidth="1"/>
    <col min="12" max="12" width="8" customWidth="1"/>
    <col min="13" max="13" width="10" customWidth="1"/>
    <col min="14" max="14" width="6.42578125" customWidth="1"/>
    <col min="15" max="15" width="5.85546875" customWidth="1"/>
    <col min="16" max="16" width="9.85546875" customWidth="1"/>
    <col min="17" max="17" width="11.85546875" customWidth="1"/>
    <col min="18" max="18" width="10.140625" customWidth="1"/>
  </cols>
  <sheetData>
    <row r="1" spans="1:20" ht="15" customHeight="1">
      <c r="A1" s="391"/>
      <c r="B1" s="391"/>
      <c r="C1" s="391"/>
      <c r="D1" s="391"/>
      <c r="E1" s="391"/>
      <c r="F1" s="391"/>
      <c r="G1" s="391"/>
      <c r="H1" s="391"/>
      <c r="I1" s="391"/>
      <c r="J1" s="391"/>
      <c r="K1" s="391"/>
      <c r="L1" s="391"/>
      <c r="M1" s="391"/>
      <c r="N1" s="11"/>
      <c r="O1" s="11"/>
    </row>
    <row r="2" spans="1:20" ht="36.75" customHeight="1">
      <c r="A2" s="392" t="s">
        <v>545</v>
      </c>
      <c r="B2" s="393"/>
      <c r="C2" s="393"/>
      <c r="D2" s="393"/>
      <c r="E2" s="393"/>
      <c r="F2" s="393"/>
      <c r="G2" s="393"/>
      <c r="H2" s="393"/>
      <c r="I2" s="393"/>
      <c r="J2" s="393"/>
      <c r="K2" s="393"/>
      <c r="L2" s="393"/>
      <c r="M2" s="393"/>
      <c r="N2" s="11"/>
      <c r="O2" s="11"/>
    </row>
    <row r="3" spans="1:20" ht="59.25" customHeight="1">
      <c r="A3" s="394" t="s">
        <v>602</v>
      </c>
      <c r="B3" s="265"/>
      <c r="C3" s="265"/>
      <c r="D3" s="265"/>
      <c r="E3" s="265"/>
      <c r="F3" s="265"/>
      <c r="G3" s="265"/>
      <c r="H3" s="265"/>
      <c r="I3" s="265"/>
      <c r="J3" s="265"/>
      <c r="K3" s="265"/>
      <c r="L3" s="265"/>
      <c r="M3" s="265"/>
      <c r="N3" s="17"/>
      <c r="O3" s="17"/>
      <c r="S3" s="125"/>
      <c r="T3" s="125"/>
    </row>
    <row r="4" spans="1:20" ht="23.25" customHeight="1">
      <c r="A4" s="395" t="s">
        <v>0</v>
      </c>
      <c r="B4" s="395" t="s">
        <v>15</v>
      </c>
      <c r="C4" s="395" t="s">
        <v>16</v>
      </c>
      <c r="D4" s="395" t="s">
        <v>546</v>
      </c>
      <c r="E4" s="396" t="s">
        <v>547</v>
      </c>
      <c r="F4" s="396"/>
      <c r="G4" s="396"/>
      <c r="H4" s="395" t="s">
        <v>548</v>
      </c>
      <c r="I4" s="395"/>
      <c r="J4" s="397" t="s">
        <v>549</v>
      </c>
      <c r="K4" s="397" t="s">
        <v>550</v>
      </c>
      <c r="L4" s="397" t="s">
        <v>551</v>
      </c>
      <c r="M4" s="390" t="s">
        <v>18</v>
      </c>
      <c r="N4" s="17"/>
      <c r="O4" s="17"/>
      <c r="S4" s="125"/>
      <c r="T4" s="125"/>
    </row>
    <row r="5" spans="1:20" ht="36">
      <c r="A5" s="395"/>
      <c r="B5" s="395"/>
      <c r="C5" s="395"/>
      <c r="D5" s="395"/>
      <c r="E5" s="96" t="s">
        <v>552</v>
      </c>
      <c r="F5" s="96" t="s">
        <v>553</v>
      </c>
      <c r="G5" s="96" t="s">
        <v>26</v>
      </c>
      <c r="H5" s="126" t="s">
        <v>554</v>
      </c>
      <c r="I5" s="126" t="s">
        <v>555</v>
      </c>
      <c r="J5" s="397"/>
      <c r="K5" s="397"/>
      <c r="L5" s="397"/>
      <c r="M5" s="390"/>
      <c r="N5" s="17"/>
      <c r="O5" s="17"/>
    </row>
    <row r="6" spans="1:20" ht="13.5">
      <c r="A6" s="19">
        <v>1</v>
      </c>
      <c r="B6" s="5"/>
      <c r="C6" s="5"/>
      <c r="D6" s="5"/>
      <c r="E6" s="127"/>
      <c r="F6" s="19"/>
      <c r="G6" s="19"/>
      <c r="H6" s="19"/>
      <c r="I6" s="19"/>
      <c r="J6" s="19"/>
      <c r="K6" s="19"/>
      <c r="L6" s="19"/>
      <c r="M6" s="19"/>
      <c r="N6" s="17"/>
      <c r="O6" s="17"/>
    </row>
    <row r="7" spans="1:20" ht="13.5">
      <c r="A7" s="19">
        <v>2</v>
      </c>
      <c r="B7" s="5"/>
      <c r="C7" s="5"/>
      <c r="D7" s="5"/>
      <c r="E7" s="127"/>
      <c r="F7" s="19"/>
      <c r="G7" s="19"/>
      <c r="H7" s="19"/>
      <c r="I7" s="19"/>
      <c r="J7" s="19"/>
      <c r="K7" s="19"/>
      <c r="L7" s="19"/>
      <c r="M7" s="19"/>
      <c r="N7" s="17"/>
      <c r="O7" s="17"/>
    </row>
    <row r="8" spans="1:20" ht="13.5">
      <c r="A8" s="19">
        <v>3</v>
      </c>
      <c r="B8" s="127"/>
      <c r="C8" s="127"/>
      <c r="D8" s="5"/>
      <c r="E8" s="127"/>
      <c r="F8" s="19"/>
      <c r="G8" s="19"/>
      <c r="H8" s="19"/>
      <c r="I8" s="19"/>
      <c r="J8" s="19"/>
      <c r="K8" s="19"/>
      <c r="L8" s="19"/>
      <c r="M8" s="19"/>
      <c r="N8" s="17"/>
      <c r="O8" s="17"/>
    </row>
    <row r="9" spans="1:20" ht="13.5">
      <c r="A9" s="19"/>
      <c r="B9" s="127" t="s">
        <v>557</v>
      </c>
      <c r="C9" s="5"/>
      <c r="D9" s="5"/>
      <c r="E9" s="127"/>
      <c r="F9" s="127"/>
      <c r="G9" s="127"/>
      <c r="H9" s="127"/>
      <c r="I9" s="127"/>
      <c r="J9" s="127"/>
      <c r="K9" s="127"/>
      <c r="L9" s="19"/>
      <c r="M9" s="19"/>
      <c r="N9" s="17"/>
      <c r="O9" s="17"/>
    </row>
    <row r="10" spans="1:20" ht="13.5">
      <c r="A10" s="19"/>
      <c r="B10" s="127" t="s">
        <v>26</v>
      </c>
      <c r="C10" s="5"/>
      <c r="D10" s="5"/>
      <c r="E10" s="127"/>
      <c r="F10" s="127"/>
      <c r="G10" s="127"/>
      <c r="H10" s="127"/>
      <c r="I10" s="127"/>
      <c r="J10" s="127"/>
      <c r="K10" s="127"/>
      <c r="L10" s="19"/>
      <c r="M10" s="19"/>
      <c r="N10" s="17"/>
      <c r="O10" s="17"/>
    </row>
    <row r="11" spans="1:20">
      <c r="A11" s="19"/>
      <c r="B11" s="19"/>
      <c r="C11" s="19"/>
      <c r="D11" s="19"/>
      <c r="E11" s="19"/>
      <c r="F11" s="19"/>
      <c r="G11" s="19"/>
      <c r="H11" s="19"/>
      <c r="I11" s="19"/>
      <c r="J11" s="19"/>
      <c r="K11" s="19"/>
      <c r="L11" s="19"/>
      <c r="M11" s="19"/>
      <c r="N11" s="17"/>
      <c r="O11" s="17"/>
    </row>
    <row r="12" spans="1:20">
      <c r="A12" s="124"/>
      <c r="B12" s="124"/>
      <c r="C12" s="124"/>
      <c r="D12" s="124"/>
      <c r="E12" s="124"/>
      <c r="F12" s="124"/>
      <c r="G12" s="124"/>
      <c r="H12" s="124"/>
      <c r="I12" s="124"/>
      <c r="J12" s="124"/>
      <c r="K12" s="124"/>
      <c r="L12" s="124"/>
      <c r="M12" s="124"/>
      <c r="N12" s="124"/>
      <c r="O12" s="17"/>
    </row>
    <row r="13" spans="1:20">
      <c r="A13" s="124"/>
      <c r="B13" s="124"/>
      <c r="C13" s="124"/>
      <c r="D13" s="124"/>
      <c r="E13" s="124"/>
      <c r="F13" s="124"/>
      <c r="G13" s="124"/>
      <c r="H13" s="124"/>
      <c r="I13" s="124"/>
      <c r="J13" s="124"/>
      <c r="K13" s="124"/>
      <c r="L13" s="124"/>
      <c r="M13" s="124"/>
      <c r="N13" s="124"/>
      <c r="O13" s="17"/>
    </row>
    <row r="14" spans="1:20" ht="13.5">
      <c r="A14" s="124"/>
      <c r="B14" s="3" t="s">
        <v>556</v>
      </c>
      <c r="C14" s="124"/>
      <c r="D14" s="124"/>
      <c r="E14" s="124"/>
      <c r="F14" s="124"/>
      <c r="G14" s="124"/>
      <c r="H14" s="389" t="s">
        <v>558</v>
      </c>
      <c r="I14" s="277"/>
      <c r="J14" s="277"/>
      <c r="K14" s="124"/>
      <c r="L14" s="124"/>
      <c r="M14" s="124"/>
      <c r="N14" s="124"/>
      <c r="O14" s="17"/>
    </row>
    <row r="15" spans="1:20">
      <c r="A15" s="124"/>
      <c r="B15" s="124"/>
      <c r="C15" s="124"/>
      <c r="D15" s="124"/>
      <c r="E15" s="124"/>
      <c r="F15" s="124"/>
      <c r="G15" s="124"/>
      <c r="H15" s="124"/>
      <c r="I15" s="124"/>
      <c r="J15" s="124"/>
      <c r="K15" s="124"/>
      <c r="L15" s="124"/>
      <c r="M15" s="124"/>
      <c r="N15" s="124"/>
      <c r="O15" s="17"/>
    </row>
    <row r="16" spans="1:20">
      <c r="A16" s="124"/>
      <c r="B16" s="124"/>
      <c r="C16" s="124"/>
      <c r="D16" s="124"/>
      <c r="E16" s="124"/>
      <c r="F16" s="124"/>
      <c r="G16" s="124"/>
      <c r="H16" s="124"/>
      <c r="I16" s="124"/>
      <c r="J16" s="124"/>
      <c r="K16" s="124"/>
      <c r="L16" s="124"/>
      <c r="M16" s="124"/>
      <c r="N16" s="124"/>
      <c r="O16" s="17"/>
    </row>
    <row r="17" spans="1:15">
      <c r="A17" s="124"/>
      <c r="B17" s="124"/>
      <c r="C17" s="124"/>
      <c r="D17" s="124"/>
      <c r="E17" s="124"/>
      <c r="F17" s="124"/>
      <c r="G17" s="124"/>
      <c r="H17" s="124"/>
      <c r="I17" s="124"/>
      <c r="J17" s="124"/>
      <c r="K17" s="124"/>
      <c r="L17" s="124"/>
      <c r="M17" s="124"/>
      <c r="N17" s="124"/>
      <c r="O17" s="17"/>
    </row>
    <row r="18" spans="1:15">
      <c r="A18" s="124"/>
      <c r="B18" s="124"/>
      <c r="C18" s="124"/>
      <c r="D18" s="124"/>
      <c r="E18" s="124"/>
      <c r="F18" s="124"/>
      <c r="G18" s="124"/>
      <c r="H18" s="124"/>
      <c r="I18" s="124"/>
      <c r="J18" s="124"/>
      <c r="K18" s="124"/>
      <c r="L18" s="124"/>
      <c r="M18" s="124"/>
      <c r="N18" s="124"/>
      <c r="O18" s="17"/>
    </row>
    <row r="19" spans="1:15">
      <c r="A19" s="124"/>
      <c r="B19" s="124"/>
      <c r="C19" s="124"/>
      <c r="D19" s="124"/>
      <c r="E19" s="124"/>
      <c r="F19" s="124"/>
      <c r="G19" s="124"/>
      <c r="H19" s="124"/>
      <c r="I19" s="124"/>
      <c r="J19" s="124"/>
      <c r="K19" s="124"/>
      <c r="L19" s="124"/>
      <c r="M19" s="124"/>
      <c r="N19" s="17"/>
      <c r="O19" s="17"/>
    </row>
    <row r="20" spans="1:15">
      <c r="A20" s="124"/>
      <c r="B20" s="124"/>
      <c r="C20" s="124"/>
      <c r="D20" s="124"/>
      <c r="E20" s="124"/>
      <c r="F20" s="124"/>
      <c r="G20" s="124"/>
      <c r="H20" s="124"/>
      <c r="I20" s="124"/>
      <c r="J20" s="17"/>
      <c r="K20" s="17"/>
      <c r="L20" s="17"/>
      <c r="M20" s="17"/>
      <c r="N20" s="17"/>
      <c r="O20" s="17"/>
    </row>
    <row r="21" spans="1:15">
      <c r="A21" s="124"/>
      <c r="B21" s="124"/>
      <c r="C21" s="124"/>
      <c r="D21" s="124"/>
      <c r="E21" s="124"/>
      <c r="F21" s="124"/>
      <c r="G21" s="124"/>
      <c r="H21" s="124"/>
      <c r="I21" s="124"/>
      <c r="J21" s="17"/>
      <c r="K21" s="17"/>
      <c r="L21" s="17"/>
      <c r="M21" s="17"/>
      <c r="N21" s="17"/>
      <c r="O21" s="17"/>
    </row>
    <row r="22" spans="1:15">
      <c r="A22" s="124"/>
      <c r="B22" s="124"/>
      <c r="C22" s="124"/>
      <c r="D22" s="124"/>
      <c r="E22" s="124"/>
      <c r="F22" s="124"/>
      <c r="G22" s="124"/>
      <c r="H22" s="124"/>
      <c r="I22" s="124"/>
      <c r="J22" s="17"/>
      <c r="K22" s="17"/>
      <c r="L22" s="17"/>
      <c r="M22" s="17"/>
      <c r="N22" s="17"/>
      <c r="O22" s="17"/>
    </row>
    <row r="23" spans="1:15">
      <c r="A23" s="124"/>
      <c r="B23" s="124"/>
      <c r="C23" s="124"/>
      <c r="D23" s="124"/>
      <c r="E23" s="124"/>
      <c r="F23" s="124"/>
      <c r="G23" s="124"/>
      <c r="H23" s="124"/>
      <c r="I23" s="124"/>
      <c r="J23" s="17"/>
      <c r="K23" s="17"/>
      <c r="L23" s="17"/>
      <c r="M23" s="17"/>
      <c r="N23" s="17"/>
      <c r="O23" s="17"/>
    </row>
    <row r="24" spans="1:15">
      <c r="A24" s="124"/>
      <c r="B24" s="124"/>
      <c r="C24" s="124"/>
      <c r="D24" s="124"/>
      <c r="E24" s="124"/>
      <c r="F24" s="124"/>
      <c r="G24" s="124"/>
      <c r="H24" s="124"/>
      <c r="I24" s="124"/>
      <c r="J24" s="17"/>
      <c r="K24" s="17"/>
      <c r="L24" s="17"/>
      <c r="M24" s="17"/>
      <c r="N24" s="17"/>
      <c r="O24" s="17"/>
    </row>
    <row r="25" spans="1:15">
      <c r="A25" s="124"/>
      <c r="B25" s="124"/>
      <c r="C25" s="124"/>
      <c r="D25" s="124"/>
      <c r="E25" s="124"/>
      <c r="F25" s="124"/>
      <c r="G25" s="124"/>
      <c r="H25" s="124"/>
      <c r="I25" s="124"/>
      <c r="J25" s="17"/>
      <c r="K25" s="17"/>
      <c r="L25" s="17"/>
      <c r="M25" s="17"/>
      <c r="N25" s="17"/>
      <c r="O25" s="17"/>
    </row>
    <row r="26" spans="1:15">
      <c r="A26" s="124"/>
      <c r="B26" s="124"/>
      <c r="C26" s="124"/>
      <c r="D26" s="124"/>
      <c r="E26" s="124"/>
      <c r="F26" s="124"/>
      <c r="G26" s="124"/>
      <c r="H26" s="124"/>
      <c r="I26" s="124"/>
      <c r="J26" s="17"/>
      <c r="K26" s="17"/>
      <c r="L26" s="17"/>
      <c r="M26" s="17"/>
      <c r="N26" s="17"/>
      <c r="O26" s="17"/>
    </row>
    <row r="27" spans="1:15">
      <c r="A27" s="124"/>
      <c r="B27" s="124"/>
      <c r="C27" s="124"/>
      <c r="D27" s="124"/>
      <c r="E27" s="124"/>
      <c r="F27" s="124"/>
      <c r="G27" s="124"/>
      <c r="H27" s="124"/>
      <c r="I27" s="124"/>
      <c r="J27" s="17"/>
      <c r="K27" s="17"/>
      <c r="L27" s="17"/>
      <c r="M27" s="17"/>
      <c r="N27" s="17"/>
      <c r="O27" s="17"/>
    </row>
    <row r="28" spans="1:15">
      <c r="A28" s="124"/>
      <c r="B28" s="124"/>
      <c r="C28" s="124"/>
      <c r="D28" s="124"/>
      <c r="E28" s="124"/>
      <c r="F28" s="124"/>
      <c r="G28" s="124"/>
      <c r="H28" s="124"/>
      <c r="I28" s="124"/>
      <c r="J28" s="17"/>
      <c r="K28" s="17"/>
      <c r="L28" s="17"/>
      <c r="M28" s="17"/>
      <c r="N28" s="17"/>
      <c r="O28" s="17"/>
    </row>
    <row r="29" spans="1:15">
      <c r="A29" s="124"/>
      <c r="B29" s="124"/>
      <c r="C29" s="124"/>
      <c r="D29" s="124"/>
      <c r="E29" s="124"/>
      <c r="F29" s="124"/>
      <c r="G29" s="124"/>
      <c r="H29" s="124"/>
      <c r="I29" s="124"/>
      <c r="J29" s="17"/>
      <c r="K29" s="17"/>
      <c r="L29" s="17"/>
      <c r="M29" s="17"/>
      <c r="N29" s="17"/>
      <c r="O29" s="17"/>
    </row>
    <row r="30" spans="1:15">
      <c r="A30" s="124"/>
      <c r="B30" s="124"/>
      <c r="C30" s="124"/>
      <c r="D30" s="124"/>
      <c r="E30" s="124"/>
      <c r="F30" s="124"/>
      <c r="G30" s="124"/>
      <c r="H30" s="124"/>
      <c r="I30" s="124"/>
      <c r="J30" s="17"/>
      <c r="K30" s="17"/>
      <c r="L30" s="17"/>
      <c r="M30" s="17"/>
      <c r="N30" s="17"/>
      <c r="O30" s="17"/>
    </row>
    <row r="31" spans="1:15">
      <c r="A31" s="124"/>
      <c r="B31" s="124"/>
      <c r="C31" s="124"/>
      <c r="D31" s="124"/>
      <c r="E31" s="124"/>
      <c r="F31" s="124"/>
      <c r="G31" s="124"/>
      <c r="H31" s="124"/>
      <c r="I31" s="124"/>
      <c r="J31" s="17"/>
      <c r="K31" s="17"/>
      <c r="L31" s="17"/>
      <c r="M31" s="17"/>
      <c r="N31" s="17"/>
      <c r="O31" s="17"/>
    </row>
    <row r="32" spans="1:15">
      <c r="A32" s="124"/>
      <c r="B32" s="124"/>
      <c r="C32" s="124"/>
      <c r="D32" s="124"/>
      <c r="E32" s="124"/>
      <c r="F32" s="124"/>
      <c r="G32" s="124"/>
      <c r="H32" s="124"/>
      <c r="I32" s="124"/>
      <c r="J32" s="17"/>
      <c r="K32" s="17"/>
      <c r="L32" s="17"/>
      <c r="M32" s="17"/>
      <c r="N32" s="17"/>
      <c r="O32" s="17"/>
    </row>
    <row r="33" spans="1:15">
      <c r="A33" s="124"/>
      <c r="B33" s="124"/>
      <c r="C33" s="124"/>
      <c r="D33" s="124"/>
      <c r="E33" s="124"/>
      <c r="F33" s="124"/>
      <c r="G33" s="124"/>
      <c r="H33" s="124"/>
      <c r="I33" s="124"/>
      <c r="J33" s="17"/>
      <c r="K33" s="17"/>
      <c r="L33" s="17"/>
      <c r="M33" s="17"/>
      <c r="N33" s="17"/>
      <c r="O33" s="17"/>
    </row>
    <row r="34" spans="1:15">
      <c r="A34" s="124"/>
      <c r="B34" s="124"/>
      <c r="C34" s="124"/>
      <c r="D34" s="124"/>
      <c r="E34" s="124"/>
      <c r="F34" s="124"/>
      <c r="G34" s="124"/>
      <c r="H34" s="124"/>
      <c r="I34" s="124"/>
      <c r="J34" s="17"/>
      <c r="K34" s="17"/>
      <c r="L34" s="17"/>
      <c r="M34" s="17"/>
      <c r="N34" s="17"/>
      <c r="O34" s="17"/>
    </row>
    <row r="35" spans="1:15">
      <c r="A35" s="124"/>
      <c r="B35" s="124"/>
      <c r="C35" s="124"/>
      <c r="D35" s="124"/>
      <c r="E35" s="124"/>
      <c r="F35" s="124"/>
      <c r="G35" s="124"/>
      <c r="H35" s="124"/>
      <c r="I35" s="124"/>
      <c r="J35" s="17"/>
      <c r="K35" s="17"/>
      <c r="L35" s="17"/>
      <c r="M35" s="17"/>
      <c r="N35" s="17"/>
      <c r="O35" s="17"/>
    </row>
    <row r="36" spans="1:15">
      <c r="A36" s="124"/>
      <c r="B36" s="124"/>
      <c r="C36" s="124"/>
      <c r="D36" s="124"/>
      <c r="E36" s="124"/>
      <c r="F36" s="124"/>
      <c r="G36" s="124"/>
      <c r="H36" s="124"/>
      <c r="I36" s="124"/>
      <c r="J36" s="17"/>
      <c r="K36" s="17"/>
      <c r="L36" s="17"/>
      <c r="M36" s="17"/>
      <c r="N36" s="17"/>
      <c r="O36" s="17"/>
    </row>
    <row r="37" spans="1:15">
      <c r="A37" s="124"/>
      <c r="B37" s="124"/>
      <c r="C37" s="124"/>
      <c r="D37" s="124"/>
      <c r="E37" s="124"/>
      <c r="F37" s="124"/>
      <c r="G37" s="124"/>
      <c r="H37" s="124"/>
      <c r="I37" s="124"/>
      <c r="J37" s="17"/>
      <c r="K37" s="17"/>
      <c r="L37" s="17"/>
      <c r="M37" s="17"/>
      <c r="N37" s="17"/>
      <c r="O37" s="17"/>
    </row>
    <row r="38" spans="1:15">
      <c r="A38" s="124"/>
      <c r="B38" s="124"/>
      <c r="C38" s="124"/>
      <c r="D38" s="124"/>
      <c r="E38" s="124"/>
      <c r="F38" s="124"/>
      <c r="G38" s="124"/>
      <c r="H38" s="124"/>
      <c r="I38" s="124"/>
      <c r="J38" s="17"/>
      <c r="K38" s="17"/>
      <c r="L38" s="17"/>
      <c r="M38" s="17"/>
      <c r="N38" s="17"/>
      <c r="O38" s="17"/>
    </row>
    <row r="39" spans="1:15">
      <c r="A39" s="124"/>
      <c r="B39" s="124"/>
      <c r="C39" s="124"/>
      <c r="D39" s="124"/>
      <c r="E39" s="124"/>
      <c r="F39" s="124"/>
      <c r="G39" s="124"/>
      <c r="H39" s="124"/>
      <c r="I39" s="124"/>
      <c r="J39" s="17"/>
      <c r="K39" s="17"/>
      <c r="L39" s="17"/>
      <c r="M39" s="17"/>
      <c r="N39" s="17"/>
      <c r="O39" s="17"/>
    </row>
    <row r="40" spans="1:15">
      <c r="A40" s="124"/>
      <c r="B40" s="124"/>
      <c r="C40" s="124"/>
      <c r="D40" s="124"/>
      <c r="E40" s="124"/>
      <c r="F40" s="124"/>
      <c r="G40" s="124"/>
      <c r="H40" s="124"/>
      <c r="I40" s="124"/>
      <c r="J40" s="17"/>
      <c r="K40" s="17"/>
      <c r="L40" s="17"/>
      <c r="M40" s="17"/>
      <c r="N40" s="17"/>
      <c r="O40" s="17"/>
    </row>
    <row r="41" spans="1:15">
      <c r="A41" s="124"/>
      <c r="B41" s="124"/>
      <c r="C41" s="124"/>
      <c r="D41" s="124"/>
      <c r="E41" s="124"/>
      <c r="F41" s="124"/>
      <c r="G41" s="124"/>
      <c r="H41" s="124"/>
      <c r="I41" s="124"/>
      <c r="J41" s="17"/>
      <c r="K41" s="17"/>
      <c r="L41" s="17"/>
      <c r="M41" s="17"/>
      <c r="N41" s="17"/>
      <c r="O41" s="17"/>
    </row>
    <row r="42" spans="1:15">
      <c r="A42" s="124"/>
      <c r="B42" s="124"/>
      <c r="C42" s="124"/>
      <c r="D42" s="124"/>
      <c r="E42" s="124"/>
      <c r="F42" s="124"/>
      <c r="G42" s="124"/>
      <c r="H42" s="124"/>
      <c r="I42" s="124"/>
      <c r="J42" s="17"/>
      <c r="K42" s="17"/>
      <c r="L42" s="17"/>
      <c r="M42" s="17"/>
      <c r="N42" s="17"/>
      <c r="O42" s="17"/>
    </row>
    <row r="43" spans="1:15">
      <c r="A43" s="124"/>
      <c r="B43" s="124"/>
      <c r="C43" s="124"/>
      <c r="D43" s="124"/>
      <c r="E43" s="124"/>
      <c r="F43" s="124"/>
      <c r="G43" s="124"/>
      <c r="H43" s="124"/>
      <c r="I43" s="124"/>
      <c r="J43" s="17"/>
      <c r="K43" s="17"/>
      <c r="L43" s="17"/>
      <c r="M43" s="17"/>
      <c r="N43" s="17"/>
      <c r="O43" s="17"/>
    </row>
    <row r="44" spans="1:15">
      <c r="A44" s="124"/>
      <c r="B44" s="124"/>
      <c r="C44" s="124"/>
      <c r="D44" s="124"/>
      <c r="E44" s="124"/>
      <c r="F44" s="124"/>
      <c r="G44" s="124"/>
      <c r="H44" s="124"/>
      <c r="I44" s="124"/>
      <c r="J44" s="17"/>
      <c r="K44" s="17"/>
      <c r="L44" s="17"/>
      <c r="M44" s="17"/>
      <c r="N44" s="17"/>
      <c r="O44" s="17"/>
    </row>
    <row r="45" spans="1:15">
      <c r="A45" s="124"/>
      <c r="B45" s="124"/>
      <c r="C45" s="124"/>
      <c r="D45" s="124"/>
      <c r="E45" s="124"/>
      <c r="F45" s="124"/>
      <c r="G45" s="124"/>
      <c r="H45" s="124"/>
      <c r="I45" s="124"/>
      <c r="J45" s="17"/>
      <c r="K45" s="17"/>
      <c r="L45" s="17"/>
      <c r="M45" s="17"/>
      <c r="N45" s="17"/>
      <c r="O45" s="17"/>
    </row>
    <row r="46" spans="1:15">
      <c r="A46" s="124"/>
      <c r="B46" s="124"/>
      <c r="C46" s="124"/>
      <c r="D46" s="124"/>
      <c r="E46" s="124"/>
      <c r="F46" s="124"/>
      <c r="G46" s="124"/>
      <c r="H46" s="124"/>
      <c r="I46" s="124"/>
      <c r="J46" s="17"/>
      <c r="K46" s="17"/>
      <c r="L46" s="17"/>
      <c r="M46" s="17"/>
      <c r="N46" s="17"/>
      <c r="O46" s="17"/>
    </row>
    <row r="47" spans="1:15">
      <c r="A47" s="124"/>
      <c r="B47" s="124"/>
      <c r="C47" s="124"/>
      <c r="D47" s="124"/>
      <c r="E47" s="124"/>
      <c r="F47" s="124"/>
      <c r="G47" s="124"/>
      <c r="H47" s="124"/>
      <c r="I47" s="124"/>
      <c r="J47" s="17"/>
      <c r="K47" s="17"/>
      <c r="L47" s="17"/>
      <c r="M47" s="17"/>
      <c r="N47" s="17"/>
      <c r="O47" s="17"/>
    </row>
    <row r="48" spans="1:15">
      <c r="A48" s="124"/>
      <c r="B48" s="124"/>
      <c r="C48" s="124"/>
      <c r="D48" s="124"/>
      <c r="E48" s="124"/>
      <c r="F48" s="124"/>
      <c r="G48" s="124"/>
      <c r="H48" s="124"/>
      <c r="I48" s="124"/>
      <c r="J48" s="17"/>
      <c r="K48" s="17"/>
      <c r="L48" s="17"/>
      <c r="M48" s="17"/>
      <c r="N48" s="17"/>
      <c r="O48" s="17"/>
    </row>
    <row r="49" spans="1:15">
      <c r="A49" s="124"/>
      <c r="B49" s="124"/>
      <c r="C49" s="124"/>
      <c r="D49" s="124"/>
      <c r="E49" s="124"/>
      <c r="F49" s="124"/>
      <c r="G49" s="124"/>
      <c r="H49" s="124"/>
      <c r="I49" s="124"/>
      <c r="J49" s="17"/>
      <c r="K49" s="17"/>
      <c r="L49" s="17"/>
      <c r="M49" s="17"/>
      <c r="N49" s="17"/>
      <c r="O49" s="17"/>
    </row>
    <row r="50" spans="1:15">
      <c r="A50" s="124"/>
      <c r="B50" s="124"/>
      <c r="C50" s="124"/>
      <c r="D50" s="124"/>
      <c r="E50" s="124"/>
      <c r="F50" s="124"/>
      <c r="G50" s="124"/>
      <c r="H50" s="124"/>
      <c r="I50" s="124"/>
      <c r="J50" s="17"/>
      <c r="K50" s="17"/>
      <c r="L50" s="17"/>
      <c r="M50" s="17"/>
      <c r="N50" s="17"/>
      <c r="O50" s="17"/>
    </row>
    <row r="51" spans="1:15">
      <c r="A51" s="124"/>
      <c r="B51" s="124"/>
      <c r="C51" s="124"/>
      <c r="D51" s="124"/>
      <c r="E51" s="124"/>
      <c r="F51" s="124"/>
      <c r="G51" s="124"/>
      <c r="H51" s="124"/>
      <c r="I51" s="124"/>
      <c r="J51" s="17"/>
      <c r="K51" s="17"/>
      <c r="L51" s="17"/>
      <c r="M51" s="17"/>
      <c r="N51" s="17"/>
      <c r="O51" s="17"/>
    </row>
    <row r="52" spans="1:15">
      <c r="A52" s="124"/>
      <c r="B52" s="124"/>
      <c r="C52" s="124"/>
      <c r="D52" s="124"/>
      <c r="E52" s="124"/>
      <c r="F52" s="124"/>
      <c r="G52" s="124"/>
      <c r="H52" s="124"/>
      <c r="I52" s="124"/>
      <c r="J52" s="17"/>
      <c r="K52" s="17"/>
      <c r="L52" s="17"/>
      <c r="M52" s="17"/>
      <c r="N52" s="17"/>
      <c r="O52" s="17"/>
    </row>
    <row r="53" spans="1:15">
      <c r="A53" s="124"/>
      <c r="B53" s="124"/>
      <c r="C53" s="124"/>
      <c r="D53" s="124"/>
      <c r="E53" s="124"/>
      <c r="F53" s="124"/>
      <c r="G53" s="124"/>
      <c r="H53" s="124"/>
      <c r="I53" s="124"/>
      <c r="J53" s="17"/>
      <c r="K53" s="17"/>
      <c r="L53" s="17"/>
      <c r="M53" s="17"/>
      <c r="N53" s="17"/>
      <c r="O53" s="17"/>
    </row>
    <row r="54" spans="1:15">
      <c r="A54" s="124"/>
      <c r="B54" s="124"/>
      <c r="C54" s="124"/>
      <c r="D54" s="124"/>
      <c r="E54" s="124"/>
      <c r="F54" s="124"/>
      <c r="G54" s="124"/>
      <c r="H54" s="124"/>
      <c r="I54" s="124"/>
      <c r="J54" s="17"/>
      <c r="K54" s="17"/>
      <c r="L54" s="17"/>
      <c r="M54" s="17"/>
      <c r="N54" s="17"/>
      <c r="O54" s="17"/>
    </row>
    <row r="55" spans="1:15">
      <c r="A55" s="124"/>
      <c r="B55" s="124"/>
      <c r="C55" s="124"/>
      <c r="D55" s="124"/>
      <c r="E55" s="124"/>
      <c r="F55" s="124"/>
      <c r="G55" s="124"/>
      <c r="H55" s="124"/>
      <c r="I55" s="124"/>
      <c r="J55" s="17"/>
      <c r="K55" s="17"/>
      <c r="L55" s="17"/>
      <c r="M55" s="17"/>
      <c r="N55" s="17"/>
      <c r="O55" s="17"/>
    </row>
    <row r="56" spans="1:15">
      <c r="A56" s="124"/>
      <c r="B56" s="124"/>
      <c r="C56" s="124"/>
      <c r="D56" s="124"/>
      <c r="E56" s="124"/>
      <c r="F56" s="124"/>
      <c r="G56" s="124"/>
      <c r="H56" s="124"/>
      <c r="I56" s="124"/>
      <c r="J56" s="17"/>
      <c r="K56" s="17"/>
      <c r="L56" s="17"/>
      <c r="M56" s="17"/>
      <c r="N56" s="17"/>
      <c r="O56" s="17"/>
    </row>
    <row r="57" spans="1:15">
      <c r="A57" s="124"/>
      <c r="B57" s="124"/>
      <c r="C57" s="124"/>
      <c r="D57" s="124"/>
      <c r="E57" s="124"/>
      <c r="F57" s="124"/>
      <c r="G57" s="124"/>
      <c r="H57" s="124"/>
      <c r="I57" s="124"/>
      <c r="J57" s="17"/>
      <c r="K57" s="17"/>
      <c r="L57" s="17"/>
      <c r="M57" s="17"/>
      <c r="N57" s="17"/>
      <c r="O57" s="17"/>
    </row>
    <row r="58" spans="1:15">
      <c r="A58" s="124"/>
      <c r="B58" s="124"/>
      <c r="C58" s="124"/>
      <c r="D58" s="124"/>
      <c r="E58" s="124"/>
      <c r="F58" s="124"/>
      <c r="G58" s="124"/>
      <c r="H58" s="124"/>
      <c r="I58" s="124"/>
      <c r="J58" s="17"/>
      <c r="K58" s="17"/>
      <c r="L58" s="17"/>
      <c r="M58" s="17"/>
      <c r="N58" s="17"/>
      <c r="O58" s="17"/>
    </row>
    <row r="59" spans="1:15">
      <c r="A59" s="124"/>
      <c r="B59" s="124"/>
      <c r="C59" s="124"/>
      <c r="D59" s="124"/>
      <c r="E59" s="124"/>
      <c r="F59" s="124"/>
      <c r="G59" s="124"/>
      <c r="H59" s="124"/>
      <c r="I59" s="124"/>
      <c r="J59" s="17"/>
      <c r="K59" s="17"/>
      <c r="L59" s="17"/>
      <c r="M59" s="17"/>
      <c r="N59" s="17"/>
      <c r="O59" s="17"/>
    </row>
    <row r="60" spans="1:15">
      <c r="A60" s="124"/>
      <c r="B60" s="124"/>
      <c r="C60" s="124"/>
      <c r="D60" s="124"/>
      <c r="E60" s="124"/>
      <c r="F60" s="124"/>
      <c r="G60" s="124"/>
      <c r="H60" s="124"/>
      <c r="I60" s="124"/>
      <c r="J60" s="17"/>
      <c r="K60" s="17"/>
      <c r="L60" s="17"/>
      <c r="M60" s="17"/>
      <c r="N60" s="17"/>
      <c r="O60" s="17"/>
    </row>
    <row r="61" spans="1:15">
      <c r="A61" s="124"/>
      <c r="B61" s="124"/>
      <c r="C61" s="124"/>
      <c r="D61" s="124"/>
      <c r="E61" s="124"/>
      <c r="F61" s="124"/>
      <c r="G61" s="124"/>
      <c r="H61" s="124"/>
      <c r="I61" s="124"/>
      <c r="J61" s="17"/>
      <c r="K61" s="17"/>
      <c r="L61" s="17"/>
      <c r="M61" s="17"/>
      <c r="N61" s="17"/>
      <c r="O61" s="17"/>
    </row>
    <row r="62" spans="1:15">
      <c r="A62" s="124"/>
      <c r="B62" s="124"/>
      <c r="C62" s="124"/>
      <c r="D62" s="124"/>
      <c r="E62" s="124"/>
      <c r="F62" s="124"/>
      <c r="G62" s="124"/>
      <c r="H62" s="124"/>
      <c r="I62" s="124"/>
      <c r="J62" s="17"/>
      <c r="K62" s="17"/>
      <c r="L62" s="17"/>
      <c r="M62" s="17"/>
      <c r="N62" s="17"/>
      <c r="O62" s="17"/>
    </row>
    <row r="63" spans="1:15">
      <c r="A63" s="124"/>
      <c r="B63" s="124"/>
      <c r="C63" s="124"/>
      <c r="D63" s="124"/>
      <c r="E63" s="124"/>
      <c r="F63" s="124"/>
      <c r="G63" s="124"/>
      <c r="H63" s="124"/>
      <c r="I63" s="124"/>
      <c r="J63" s="17"/>
      <c r="K63" s="17"/>
      <c r="L63" s="17"/>
      <c r="M63" s="17"/>
      <c r="N63" s="17"/>
      <c r="O63" s="17"/>
    </row>
    <row r="64" spans="1:15">
      <c r="A64" s="124"/>
      <c r="B64" s="124"/>
      <c r="C64" s="124"/>
      <c r="D64" s="124"/>
      <c r="E64" s="124"/>
      <c r="F64" s="124"/>
      <c r="G64" s="124"/>
      <c r="H64" s="124"/>
      <c r="I64" s="124"/>
      <c r="J64" s="17"/>
      <c r="K64" s="17"/>
      <c r="L64" s="17"/>
      <c r="M64" s="17"/>
      <c r="N64" s="17"/>
      <c r="O64" s="17"/>
    </row>
    <row r="65" spans="1:15">
      <c r="A65" s="124"/>
      <c r="B65" s="124"/>
      <c r="C65" s="124"/>
      <c r="D65" s="124"/>
      <c r="E65" s="124"/>
      <c r="F65" s="124"/>
      <c r="G65" s="124"/>
      <c r="H65" s="124"/>
      <c r="I65" s="124"/>
      <c r="J65" s="17"/>
      <c r="K65" s="17"/>
      <c r="L65" s="17"/>
      <c r="M65" s="17"/>
      <c r="N65" s="17"/>
      <c r="O65" s="17"/>
    </row>
    <row r="66" spans="1:15">
      <c r="A66" s="124"/>
      <c r="B66" s="124"/>
      <c r="C66" s="124"/>
      <c r="D66" s="124"/>
      <c r="E66" s="124"/>
      <c r="F66" s="124"/>
      <c r="G66" s="124"/>
      <c r="H66" s="124"/>
      <c r="I66" s="124"/>
      <c r="J66" s="17"/>
      <c r="K66" s="17"/>
      <c r="L66" s="17"/>
      <c r="M66" s="17"/>
      <c r="N66" s="17"/>
      <c r="O66" s="17"/>
    </row>
    <row r="67" spans="1:15">
      <c r="A67" s="124"/>
      <c r="B67" s="124"/>
      <c r="C67" s="124"/>
      <c r="D67" s="124"/>
      <c r="E67" s="124"/>
      <c r="F67" s="124"/>
      <c r="G67" s="124"/>
      <c r="H67" s="124"/>
      <c r="I67" s="124"/>
      <c r="J67" s="17"/>
      <c r="K67" s="17"/>
      <c r="L67" s="17"/>
      <c r="M67" s="17"/>
      <c r="N67" s="17"/>
      <c r="O67" s="17"/>
    </row>
    <row r="68" spans="1:15">
      <c r="A68" s="124"/>
      <c r="B68" s="124"/>
      <c r="C68" s="124"/>
      <c r="D68" s="124"/>
      <c r="E68" s="124"/>
      <c r="F68" s="124"/>
      <c r="G68" s="124"/>
      <c r="H68" s="124"/>
      <c r="I68" s="124"/>
      <c r="J68" s="17"/>
      <c r="K68" s="17"/>
      <c r="L68" s="17"/>
      <c r="M68" s="17"/>
      <c r="N68" s="17"/>
      <c r="O68" s="17"/>
    </row>
    <row r="69" spans="1:15">
      <c r="A69" s="124"/>
      <c r="B69" s="124"/>
      <c r="C69" s="124"/>
      <c r="D69" s="124"/>
      <c r="E69" s="124"/>
      <c r="F69" s="124"/>
      <c r="G69" s="124"/>
      <c r="H69" s="124"/>
      <c r="I69" s="124"/>
      <c r="J69" s="17"/>
      <c r="K69" s="17"/>
      <c r="L69" s="17"/>
      <c r="M69" s="17"/>
      <c r="N69" s="17"/>
      <c r="O69" s="17"/>
    </row>
    <row r="70" spans="1:15">
      <c r="A70" s="124"/>
      <c r="B70" s="124"/>
      <c r="C70" s="124"/>
      <c r="D70" s="124"/>
      <c r="E70" s="124"/>
      <c r="F70" s="124"/>
      <c r="G70" s="124"/>
      <c r="H70" s="124"/>
      <c r="I70" s="124"/>
      <c r="J70" s="17"/>
      <c r="K70" s="17"/>
      <c r="L70" s="17"/>
      <c r="M70" s="17"/>
      <c r="N70" s="17"/>
      <c r="O70" s="17"/>
    </row>
    <row r="71" spans="1:15">
      <c r="A71" s="124"/>
      <c r="B71" s="124"/>
      <c r="C71" s="124"/>
      <c r="D71" s="124"/>
      <c r="E71" s="124"/>
      <c r="F71" s="124"/>
      <c r="G71" s="124"/>
      <c r="H71" s="124"/>
      <c r="I71" s="124"/>
      <c r="J71" s="17"/>
      <c r="K71" s="17"/>
      <c r="L71" s="17"/>
      <c r="M71" s="17"/>
      <c r="N71" s="17"/>
      <c r="O71" s="17"/>
    </row>
    <row r="72" spans="1:15">
      <c r="A72" s="124"/>
      <c r="B72" s="124"/>
      <c r="C72" s="124"/>
      <c r="D72" s="124"/>
      <c r="E72" s="124"/>
      <c r="F72" s="124"/>
      <c r="G72" s="124"/>
      <c r="H72" s="124"/>
      <c r="I72" s="124"/>
      <c r="J72" s="17"/>
      <c r="K72" s="17"/>
      <c r="L72" s="17"/>
      <c r="M72" s="17"/>
      <c r="N72" s="17"/>
      <c r="O72" s="17"/>
    </row>
    <row r="73" spans="1:15">
      <c r="A73" s="124"/>
      <c r="B73" s="124"/>
      <c r="C73" s="124"/>
      <c r="D73" s="124"/>
      <c r="E73" s="124"/>
      <c r="F73" s="124"/>
      <c r="G73" s="124"/>
      <c r="H73" s="124"/>
      <c r="I73" s="124"/>
      <c r="J73" s="17"/>
      <c r="K73" s="17"/>
      <c r="L73" s="17"/>
      <c r="M73" s="17"/>
      <c r="N73" s="17"/>
      <c r="O73" s="17"/>
    </row>
    <row r="74" spans="1:15">
      <c r="A74" s="124"/>
      <c r="B74" s="124"/>
      <c r="C74" s="124"/>
      <c r="D74" s="124"/>
      <c r="E74" s="124"/>
      <c r="F74" s="124"/>
      <c r="G74" s="124"/>
      <c r="H74" s="124"/>
      <c r="I74" s="124"/>
      <c r="J74" s="17"/>
      <c r="K74" s="17"/>
      <c r="L74" s="17"/>
      <c r="M74" s="17"/>
      <c r="N74" s="17"/>
      <c r="O74" s="17"/>
    </row>
    <row r="75" spans="1:15">
      <c r="A75" s="124"/>
      <c r="B75" s="124"/>
      <c r="C75" s="124"/>
      <c r="D75" s="124"/>
      <c r="E75" s="124"/>
      <c r="F75" s="124"/>
      <c r="G75" s="124"/>
      <c r="H75" s="124"/>
      <c r="I75" s="124"/>
      <c r="J75" s="17"/>
      <c r="K75" s="17"/>
      <c r="L75" s="17"/>
      <c r="M75" s="17"/>
      <c r="N75" s="17"/>
      <c r="O75" s="17"/>
    </row>
    <row r="76" spans="1:15">
      <c r="A76" s="124"/>
      <c r="B76" s="124"/>
      <c r="C76" s="124"/>
      <c r="D76" s="124"/>
      <c r="E76" s="124"/>
      <c r="F76" s="124"/>
      <c r="G76" s="124"/>
      <c r="H76" s="124"/>
      <c r="I76" s="124"/>
      <c r="J76" s="17"/>
      <c r="K76" s="17"/>
      <c r="L76" s="17"/>
      <c r="M76" s="17"/>
      <c r="N76" s="17"/>
      <c r="O76" s="17"/>
    </row>
    <row r="77" spans="1:15">
      <c r="A77" s="124"/>
      <c r="B77" s="124"/>
      <c r="C77" s="124"/>
      <c r="D77" s="124"/>
      <c r="E77" s="124"/>
      <c r="F77" s="124"/>
      <c r="G77" s="124"/>
      <c r="H77" s="124"/>
      <c r="I77" s="124"/>
      <c r="J77" s="17"/>
      <c r="K77" s="17"/>
      <c r="L77" s="17"/>
      <c r="M77" s="17"/>
      <c r="N77" s="17"/>
      <c r="O77" s="17"/>
    </row>
    <row r="78" spans="1:15">
      <c r="A78" s="124"/>
      <c r="B78" s="124"/>
      <c r="C78" s="124"/>
      <c r="D78" s="124"/>
      <c r="E78" s="124"/>
      <c r="F78" s="124"/>
      <c r="G78" s="124"/>
      <c r="H78" s="124"/>
      <c r="I78" s="124"/>
      <c r="J78" s="17"/>
      <c r="K78" s="17"/>
      <c r="L78" s="17"/>
      <c r="M78" s="17"/>
      <c r="N78" s="17"/>
      <c r="O78" s="17"/>
    </row>
    <row r="79" spans="1:15">
      <c r="A79" s="124"/>
      <c r="B79" s="124"/>
      <c r="C79" s="124"/>
      <c r="D79" s="124"/>
      <c r="E79" s="124"/>
      <c r="F79" s="124"/>
      <c r="G79" s="124"/>
      <c r="H79" s="124"/>
      <c r="I79" s="124"/>
      <c r="J79" s="17"/>
      <c r="K79" s="17"/>
      <c r="L79" s="17"/>
      <c r="M79" s="17"/>
      <c r="N79" s="17"/>
      <c r="O79" s="17"/>
    </row>
    <row r="80" spans="1:15">
      <c r="A80" s="124"/>
      <c r="B80" s="124"/>
      <c r="C80" s="124"/>
      <c r="D80" s="124"/>
      <c r="E80" s="124"/>
      <c r="F80" s="124"/>
      <c r="G80" s="124"/>
      <c r="H80" s="124"/>
      <c r="I80" s="124"/>
      <c r="J80" s="17"/>
      <c r="K80" s="17"/>
      <c r="L80" s="17"/>
      <c r="M80" s="17"/>
      <c r="N80" s="17"/>
      <c r="O80" s="17"/>
    </row>
    <row r="81" spans="1:15">
      <c r="A81" s="124"/>
      <c r="B81" s="124"/>
      <c r="C81" s="124"/>
      <c r="D81" s="124"/>
      <c r="E81" s="124"/>
      <c r="F81" s="124"/>
      <c r="G81" s="124"/>
      <c r="H81" s="124"/>
      <c r="I81" s="124"/>
      <c r="J81" s="17"/>
      <c r="K81" s="17"/>
      <c r="L81" s="17"/>
      <c r="M81" s="17"/>
      <c r="N81" s="17"/>
      <c r="O81" s="17"/>
    </row>
    <row r="82" spans="1:15">
      <c r="A82" s="17"/>
      <c r="B82" s="17"/>
      <c r="C82" s="17"/>
      <c r="D82" s="17"/>
      <c r="E82" s="17"/>
      <c r="F82" s="17"/>
      <c r="G82" s="17"/>
      <c r="H82" s="17"/>
      <c r="I82" s="17"/>
      <c r="J82" s="17"/>
      <c r="K82" s="17"/>
      <c r="L82" s="17"/>
      <c r="M82" s="17"/>
      <c r="N82" s="17"/>
      <c r="O82" s="17"/>
    </row>
    <row r="83" spans="1:15">
      <c r="A83" s="17"/>
      <c r="B83" s="17"/>
      <c r="C83" s="17"/>
      <c r="D83" s="17"/>
      <c r="E83" s="17"/>
      <c r="F83" s="17"/>
      <c r="G83" s="17"/>
      <c r="H83" s="17"/>
      <c r="I83" s="17"/>
      <c r="J83" s="17"/>
      <c r="K83" s="17"/>
      <c r="L83" s="17"/>
      <c r="M83" s="17"/>
      <c r="N83" s="17"/>
      <c r="O83" s="17"/>
    </row>
    <row r="84" spans="1:15">
      <c r="A84" s="17"/>
      <c r="B84" s="17"/>
      <c r="C84" s="17"/>
      <c r="D84" s="17"/>
      <c r="E84" s="17"/>
      <c r="F84" s="17"/>
      <c r="G84" s="17"/>
      <c r="H84" s="17"/>
      <c r="I84" s="17"/>
      <c r="J84" s="17"/>
      <c r="K84" s="17"/>
      <c r="L84" s="17"/>
      <c r="M84" s="17"/>
      <c r="N84" s="17"/>
      <c r="O84" s="17"/>
    </row>
    <row r="85" spans="1:15">
      <c r="A85" s="17"/>
      <c r="B85" s="17"/>
      <c r="C85" s="17"/>
      <c r="D85" s="17"/>
      <c r="E85" s="17"/>
      <c r="F85" s="17"/>
      <c r="G85" s="17"/>
      <c r="H85" s="17"/>
      <c r="I85" s="17"/>
      <c r="J85" s="17"/>
      <c r="K85" s="17"/>
      <c r="L85" s="17"/>
      <c r="M85" s="17"/>
      <c r="N85" s="17"/>
      <c r="O85" s="17"/>
    </row>
    <row r="86" spans="1:15">
      <c r="A86" s="17"/>
      <c r="B86" s="17"/>
      <c r="C86" s="17"/>
      <c r="D86" s="17"/>
      <c r="E86" s="17"/>
      <c r="F86" s="17"/>
      <c r="G86" s="17"/>
      <c r="H86" s="17"/>
      <c r="I86" s="17"/>
      <c r="J86" s="17"/>
      <c r="K86" s="17"/>
      <c r="L86" s="17"/>
      <c r="M86" s="17"/>
      <c r="N86" s="17"/>
      <c r="O86" s="17"/>
    </row>
    <row r="87" spans="1:15">
      <c r="A87" s="17"/>
      <c r="B87" s="17"/>
      <c r="C87" s="17"/>
      <c r="D87" s="17"/>
      <c r="E87" s="17"/>
      <c r="F87" s="17"/>
      <c r="G87" s="17"/>
      <c r="H87" s="17"/>
      <c r="I87" s="17"/>
      <c r="J87" s="17"/>
      <c r="K87" s="17"/>
      <c r="L87" s="17"/>
      <c r="M87" s="17"/>
      <c r="N87" s="17"/>
      <c r="O87" s="17"/>
    </row>
    <row r="88" spans="1:15">
      <c r="A88" s="17"/>
      <c r="B88" s="17"/>
      <c r="C88" s="17"/>
      <c r="D88" s="17"/>
      <c r="E88" s="17"/>
      <c r="F88" s="17"/>
      <c r="G88" s="17"/>
      <c r="H88" s="17"/>
      <c r="I88" s="17"/>
      <c r="J88" s="17"/>
      <c r="K88" s="17"/>
      <c r="L88" s="17"/>
      <c r="M88" s="17"/>
      <c r="N88" s="17"/>
      <c r="O88" s="17"/>
    </row>
    <row r="89" spans="1:15">
      <c r="A89" s="17"/>
      <c r="B89" s="17"/>
      <c r="C89" s="17"/>
      <c r="D89" s="17"/>
      <c r="E89" s="17"/>
      <c r="F89" s="17"/>
      <c r="G89" s="17"/>
      <c r="H89" s="17"/>
      <c r="I89" s="17"/>
      <c r="J89" s="17"/>
      <c r="K89" s="17"/>
      <c r="L89" s="17"/>
      <c r="M89" s="17"/>
      <c r="N89" s="17"/>
      <c r="O89" s="17"/>
    </row>
    <row r="90" spans="1:15">
      <c r="A90" s="17"/>
      <c r="B90" s="17"/>
      <c r="C90" s="17"/>
      <c r="D90" s="17"/>
      <c r="E90" s="17"/>
      <c r="F90" s="17"/>
      <c r="G90" s="17"/>
      <c r="H90" s="17"/>
      <c r="I90" s="17"/>
      <c r="J90" s="17"/>
      <c r="K90" s="17"/>
      <c r="L90" s="17"/>
      <c r="M90" s="17"/>
      <c r="N90" s="17"/>
      <c r="O90" s="17"/>
    </row>
    <row r="91" spans="1:15">
      <c r="A91" s="17"/>
      <c r="B91" s="17"/>
      <c r="C91" s="17"/>
      <c r="D91" s="17"/>
      <c r="E91" s="17"/>
      <c r="F91" s="17"/>
      <c r="G91" s="17"/>
      <c r="H91" s="17"/>
      <c r="I91" s="17"/>
      <c r="J91" s="17"/>
      <c r="K91" s="17"/>
      <c r="L91" s="17"/>
      <c r="M91" s="17"/>
      <c r="N91" s="17"/>
      <c r="O91" s="17"/>
    </row>
    <row r="92" spans="1:15">
      <c r="A92" s="17"/>
      <c r="B92" s="17"/>
      <c r="C92" s="17"/>
      <c r="D92" s="17"/>
      <c r="E92" s="17"/>
      <c r="F92" s="17"/>
      <c r="G92" s="17"/>
      <c r="H92" s="17"/>
      <c r="I92" s="17"/>
      <c r="J92" s="17"/>
      <c r="K92" s="17"/>
      <c r="L92" s="17"/>
      <c r="M92" s="17"/>
      <c r="N92" s="17"/>
      <c r="O92" s="17"/>
    </row>
    <row r="93" spans="1:15">
      <c r="A93" s="17"/>
      <c r="B93" s="17"/>
      <c r="C93" s="17"/>
      <c r="D93" s="17"/>
      <c r="E93" s="17"/>
      <c r="F93" s="17"/>
      <c r="G93" s="17"/>
      <c r="H93" s="17"/>
      <c r="I93" s="17"/>
      <c r="J93" s="17"/>
      <c r="K93" s="17"/>
      <c r="L93" s="17"/>
      <c r="M93" s="17"/>
      <c r="N93" s="17"/>
      <c r="O93" s="17"/>
    </row>
    <row r="94" spans="1:15">
      <c r="A94" s="17"/>
      <c r="B94" s="17"/>
      <c r="C94" s="17"/>
      <c r="D94" s="17"/>
      <c r="E94" s="17"/>
      <c r="F94" s="17"/>
      <c r="G94" s="17"/>
      <c r="H94" s="17"/>
      <c r="I94" s="17"/>
      <c r="J94" s="17"/>
      <c r="K94" s="17"/>
      <c r="L94" s="17"/>
      <c r="M94" s="17"/>
      <c r="N94" s="17"/>
      <c r="O94" s="17"/>
    </row>
    <row r="95" spans="1:15">
      <c r="A95" s="17"/>
      <c r="B95" s="17"/>
      <c r="C95" s="17"/>
      <c r="D95" s="17"/>
      <c r="E95" s="17"/>
      <c r="F95" s="17"/>
      <c r="G95" s="17"/>
      <c r="H95" s="17"/>
      <c r="I95" s="17"/>
      <c r="J95" s="17"/>
      <c r="K95" s="17"/>
      <c r="L95" s="17"/>
      <c r="M95" s="17"/>
      <c r="N95" s="17"/>
      <c r="O95" s="17"/>
    </row>
    <row r="96" spans="1:15">
      <c r="A96" s="17"/>
      <c r="B96" s="17"/>
      <c r="C96" s="17"/>
      <c r="D96" s="17"/>
      <c r="E96" s="17"/>
      <c r="F96" s="17"/>
      <c r="G96" s="17"/>
      <c r="H96" s="17"/>
      <c r="I96" s="17"/>
      <c r="J96" s="17"/>
      <c r="K96" s="17"/>
      <c r="L96" s="17"/>
      <c r="M96" s="17"/>
      <c r="N96" s="17"/>
      <c r="O96" s="17"/>
    </row>
    <row r="97" spans="1:15">
      <c r="A97" s="17"/>
      <c r="B97" s="17"/>
      <c r="C97" s="17"/>
      <c r="D97" s="17"/>
      <c r="E97" s="17"/>
      <c r="F97" s="17"/>
      <c r="G97" s="17"/>
      <c r="H97" s="17"/>
      <c r="I97" s="17"/>
      <c r="J97" s="17"/>
      <c r="K97" s="17"/>
      <c r="L97" s="17"/>
      <c r="M97" s="17"/>
      <c r="N97" s="17"/>
      <c r="O97" s="17"/>
    </row>
    <row r="98" spans="1:15">
      <c r="A98" s="17"/>
      <c r="B98" s="17"/>
      <c r="C98" s="17"/>
      <c r="D98" s="17"/>
      <c r="E98" s="17"/>
      <c r="F98" s="17"/>
      <c r="G98" s="17"/>
      <c r="H98" s="17"/>
      <c r="I98" s="17"/>
      <c r="J98" s="17"/>
      <c r="K98" s="17"/>
      <c r="L98" s="17"/>
      <c r="M98" s="17"/>
      <c r="N98" s="17"/>
      <c r="O98" s="17"/>
    </row>
    <row r="99" spans="1:15">
      <c r="A99" s="17"/>
      <c r="B99" s="17"/>
      <c r="C99" s="17"/>
      <c r="D99" s="17"/>
      <c r="E99" s="17"/>
      <c r="F99" s="17"/>
      <c r="G99" s="17"/>
      <c r="H99" s="17"/>
      <c r="I99" s="17"/>
      <c r="J99" s="17"/>
      <c r="K99" s="17"/>
      <c r="L99" s="17"/>
      <c r="M99" s="17"/>
      <c r="N99" s="17"/>
      <c r="O99" s="17"/>
    </row>
    <row r="100" spans="1:15">
      <c r="A100" s="17"/>
      <c r="B100" s="17"/>
      <c r="C100" s="17"/>
      <c r="D100" s="17"/>
      <c r="E100" s="17"/>
      <c r="F100" s="17"/>
      <c r="G100" s="17"/>
      <c r="H100" s="17"/>
      <c r="I100" s="17"/>
      <c r="J100" s="17"/>
      <c r="K100" s="17"/>
      <c r="L100" s="17"/>
      <c r="M100" s="17"/>
      <c r="N100" s="17"/>
      <c r="O100" s="17"/>
    </row>
    <row r="101" spans="1:15">
      <c r="A101" s="17"/>
      <c r="B101" s="17"/>
      <c r="C101" s="17"/>
      <c r="D101" s="17"/>
      <c r="E101" s="17"/>
      <c r="F101" s="17"/>
      <c r="G101" s="17"/>
      <c r="H101" s="17"/>
      <c r="I101" s="17"/>
      <c r="J101" s="17"/>
      <c r="K101" s="17"/>
      <c r="L101" s="17"/>
      <c r="M101" s="17"/>
      <c r="N101" s="17"/>
      <c r="O101" s="17"/>
    </row>
    <row r="102" spans="1:15">
      <c r="A102" s="17"/>
      <c r="B102" s="17"/>
      <c r="C102" s="17"/>
      <c r="D102" s="17"/>
      <c r="E102" s="17"/>
      <c r="F102" s="17"/>
      <c r="G102" s="17"/>
      <c r="H102" s="17"/>
      <c r="I102" s="17"/>
      <c r="J102" s="17"/>
      <c r="K102" s="17"/>
      <c r="L102" s="17"/>
      <c r="M102" s="17"/>
      <c r="N102" s="17"/>
      <c r="O102" s="17"/>
    </row>
    <row r="103" spans="1:15">
      <c r="A103" s="17"/>
      <c r="B103" s="17"/>
      <c r="C103" s="17"/>
      <c r="D103" s="17"/>
      <c r="E103" s="17"/>
      <c r="F103" s="17"/>
      <c r="G103" s="17"/>
      <c r="H103" s="17"/>
      <c r="I103" s="17"/>
      <c r="J103" s="17"/>
      <c r="K103" s="17"/>
      <c r="L103" s="17"/>
      <c r="M103" s="17"/>
      <c r="N103" s="17"/>
      <c r="O103" s="17"/>
    </row>
    <row r="104" spans="1:15">
      <c r="A104" s="17"/>
      <c r="B104" s="17"/>
      <c r="C104" s="17"/>
      <c r="D104" s="17"/>
      <c r="E104" s="17"/>
      <c r="F104" s="17"/>
      <c r="G104" s="17"/>
      <c r="H104" s="17"/>
      <c r="I104" s="17"/>
      <c r="J104" s="17"/>
      <c r="K104" s="17"/>
      <c r="L104" s="17"/>
      <c r="M104" s="17"/>
      <c r="N104" s="17"/>
      <c r="O104" s="17"/>
    </row>
    <row r="105" spans="1:15">
      <c r="A105" s="17"/>
      <c r="B105" s="17"/>
      <c r="C105" s="17"/>
      <c r="D105" s="17"/>
      <c r="E105" s="17"/>
      <c r="F105" s="17"/>
      <c r="G105" s="17"/>
      <c r="H105" s="17"/>
      <c r="I105" s="17"/>
      <c r="J105" s="17"/>
      <c r="K105" s="17"/>
      <c r="L105" s="17"/>
      <c r="M105" s="17"/>
      <c r="N105" s="17"/>
      <c r="O105" s="17"/>
    </row>
    <row r="106" spans="1:15">
      <c r="A106" s="17"/>
      <c r="B106" s="17"/>
      <c r="C106" s="17"/>
      <c r="D106" s="17"/>
      <c r="E106" s="17"/>
      <c r="F106" s="17"/>
      <c r="G106" s="17"/>
      <c r="H106" s="17"/>
      <c r="I106" s="17"/>
      <c r="J106" s="17"/>
      <c r="K106" s="17"/>
      <c r="L106" s="17"/>
      <c r="M106" s="17"/>
      <c r="N106" s="17"/>
      <c r="O106" s="17"/>
    </row>
    <row r="107" spans="1:15">
      <c r="A107" s="17"/>
      <c r="B107" s="17"/>
      <c r="C107" s="17"/>
      <c r="D107" s="17"/>
      <c r="E107" s="17"/>
      <c r="F107" s="17"/>
      <c r="G107" s="17"/>
      <c r="H107" s="17"/>
      <c r="I107" s="17"/>
      <c r="J107" s="17"/>
      <c r="K107" s="17"/>
      <c r="L107" s="17"/>
      <c r="M107" s="17"/>
      <c r="N107" s="17"/>
      <c r="O107" s="17"/>
    </row>
    <row r="108" spans="1:15">
      <c r="A108" s="17"/>
      <c r="B108" s="17"/>
      <c r="C108" s="17"/>
      <c r="D108" s="17"/>
      <c r="E108" s="17"/>
      <c r="F108" s="17"/>
      <c r="G108" s="17"/>
      <c r="H108" s="17"/>
      <c r="I108" s="17"/>
      <c r="J108" s="17"/>
      <c r="K108" s="17"/>
      <c r="L108" s="17"/>
      <c r="M108" s="17"/>
      <c r="N108" s="17"/>
      <c r="O108" s="17"/>
    </row>
    <row r="109" spans="1:15">
      <c r="A109" s="17"/>
      <c r="B109" s="17"/>
      <c r="C109" s="17"/>
      <c r="D109" s="17"/>
      <c r="E109" s="17"/>
      <c r="F109" s="17"/>
      <c r="G109" s="17"/>
      <c r="H109" s="17"/>
      <c r="I109" s="17"/>
      <c r="J109" s="17"/>
      <c r="K109" s="17"/>
      <c r="L109" s="17"/>
      <c r="M109" s="17"/>
      <c r="N109" s="17"/>
      <c r="O109" s="17"/>
    </row>
    <row r="110" spans="1:15">
      <c r="A110" s="17"/>
      <c r="B110" s="17"/>
      <c r="C110" s="17"/>
      <c r="D110" s="17"/>
      <c r="E110" s="17"/>
      <c r="F110" s="17"/>
      <c r="G110" s="17"/>
      <c r="H110" s="17"/>
      <c r="I110" s="17"/>
      <c r="J110" s="17"/>
      <c r="K110" s="17"/>
      <c r="L110" s="17"/>
      <c r="M110" s="17"/>
      <c r="N110" s="17"/>
      <c r="O110" s="17"/>
    </row>
    <row r="111" spans="1:15">
      <c r="A111" s="17"/>
      <c r="B111" s="17"/>
      <c r="C111" s="17"/>
      <c r="D111" s="17"/>
      <c r="E111" s="17"/>
      <c r="F111" s="17"/>
      <c r="G111" s="17"/>
      <c r="H111" s="17"/>
      <c r="I111" s="17"/>
      <c r="J111" s="17"/>
      <c r="K111" s="17"/>
      <c r="L111" s="17"/>
      <c r="M111" s="17"/>
      <c r="N111" s="17"/>
      <c r="O111" s="17"/>
    </row>
    <row r="112" spans="1:15">
      <c r="A112" s="17"/>
      <c r="B112" s="17"/>
      <c r="C112" s="17"/>
      <c r="D112" s="17"/>
      <c r="E112" s="17"/>
      <c r="F112" s="17"/>
      <c r="G112" s="17"/>
      <c r="H112" s="17"/>
      <c r="I112" s="17"/>
      <c r="J112" s="17"/>
      <c r="K112" s="17"/>
      <c r="L112" s="17"/>
      <c r="M112" s="17"/>
      <c r="N112" s="17"/>
      <c r="O112" s="17"/>
    </row>
    <row r="113" spans="1:15">
      <c r="A113" s="17"/>
      <c r="B113" s="17"/>
      <c r="C113" s="17"/>
      <c r="D113" s="17"/>
      <c r="E113" s="17"/>
      <c r="F113" s="17"/>
      <c r="G113" s="17"/>
      <c r="H113" s="17"/>
      <c r="I113" s="17"/>
      <c r="J113" s="17"/>
      <c r="K113" s="17"/>
      <c r="L113" s="17"/>
      <c r="M113" s="17"/>
      <c r="N113" s="17"/>
      <c r="O113" s="17"/>
    </row>
    <row r="114" spans="1:15">
      <c r="A114" s="17"/>
      <c r="B114" s="17"/>
      <c r="C114" s="17"/>
      <c r="D114" s="17"/>
      <c r="E114" s="17"/>
      <c r="F114" s="17"/>
      <c r="G114" s="17"/>
      <c r="H114" s="17"/>
      <c r="I114" s="17"/>
      <c r="J114" s="17"/>
      <c r="K114" s="17"/>
      <c r="L114" s="17"/>
      <c r="M114" s="17"/>
      <c r="N114" s="17"/>
      <c r="O114" s="17"/>
    </row>
    <row r="115" spans="1:15">
      <c r="A115" s="17"/>
      <c r="B115" s="17"/>
      <c r="C115" s="17"/>
      <c r="D115" s="17"/>
      <c r="E115" s="17"/>
      <c r="F115" s="17"/>
      <c r="G115" s="17"/>
      <c r="H115" s="17"/>
      <c r="I115" s="17"/>
      <c r="J115" s="17"/>
      <c r="K115" s="17"/>
      <c r="L115" s="17"/>
      <c r="M115" s="17"/>
      <c r="N115" s="17"/>
      <c r="O115" s="17"/>
    </row>
    <row r="116" spans="1:15">
      <c r="A116" s="17"/>
      <c r="B116" s="17"/>
      <c r="C116" s="17"/>
      <c r="D116" s="17"/>
      <c r="E116" s="17"/>
      <c r="F116" s="17"/>
      <c r="G116" s="17"/>
      <c r="H116" s="17"/>
      <c r="I116" s="17"/>
      <c r="J116" s="17"/>
      <c r="K116" s="17"/>
      <c r="L116" s="17"/>
      <c r="M116" s="17"/>
      <c r="N116" s="17"/>
      <c r="O116" s="17"/>
    </row>
    <row r="117" spans="1:15">
      <c r="A117" s="17"/>
      <c r="B117" s="17"/>
      <c r="C117" s="17"/>
      <c r="D117" s="17"/>
      <c r="E117" s="17"/>
      <c r="F117" s="17"/>
      <c r="G117" s="17"/>
      <c r="H117" s="17"/>
      <c r="I117" s="17"/>
      <c r="J117" s="17"/>
      <c r="K117" s="17"/>
      <c r="L117" s="17"/>
      <c r="M117" s="17"/>
      <c r="N117" s="17"/>
      <c r="O117" s="17"/>
    </row>
    <row r="118" spans="1:15">
      <c r="A118" s="17"/>
      <c r="B118" s="17"/>
      <c r="C118" s="17"/>
      <c r="D118" s="17"/>
      <c r="E118" s="17"/>
      <c r="F118" s="17"/>
      <c r="G118" s="17"/>
      <c r="H118" s="17"/>
      <c r="I118" s="17"/>
      <c r="J118" s="17"/>
      <c r="K118" s="17"/>
      <c r="L118" s="17"/>
      <c r="M118" s="17"/>
      <c r="N118" s="17"/>
      <c r="O118" s="17"/>
    </row>
    <row r="119" spans="1:15">
      <c r="A119" s="17"/>
      <c r="B119" s="17"/>
      <c r="C119" s="17"/>
      <c r="D119" s="17"/>
      <c r="E119" s="17"/>
      <c r="F119" s="17"/>
      <c r="G119" s="17"/>
      <c r="H119" s="17"/>
      <c r="I119" s="17"/>
      <c r="J119" s="17"/>
      <c r="K119" s="17"/>
      <c r="L119" s="17"/>
      <c r="M119" s="17"/>
      <c r="N119" s="17"/>
      <c r="O119" s="17"/>
    </row>
    <row r="120" spans="1:15">
      <c r="A120" s="17"/>
      <c r="B120" s="17"/>
      <c r="C120" s="17"/>
      <c r="D120" s="17"/>
      <c r="E120" s="17"/>
      <c r="F120" s="17"/>
      <c r="G120" s="17"/>
      <c r="H120" s="17"/>
      <c r="I120" s="17"/>
      <c r="J120" s="17"/>
      <c r="K120" s="17"/>
      <c r="L120" s="17"/>
      <c r="M120" s="17"/>
      <c r="N120" s="17"/>
      <c r="O120" s="17"/>
    </row>
    <row r="121" spans="1:15">
      <c r="A121" s="17"/>
      <c r="B121" s="17"/>
      <c r="C121" s="17"/>
      <c r="D121" s="17"/>
      <c r="E121" s="17"/>
      <c r="F121" s="17"/>
      <c r="G121" s="17"/>
      <c r="H121" s="17"/>
      <c r="I121" s="17"/>
      <c r="J121" s="17"/>
      <c r="K121" s="17"/>
      <c r="L121" s="17"/>
      <c r="M121" s="17"/>
      <c r="N121" s="17"/>
      <c r="O121" s="17"/>
    </row>
    <row r="122" spans="1:15">
      <c r="A122" s="17"/>
      <c r="B122" s="17"/>
      <c r="C122" s="17"/>
      <c r="D122" s="17"/>
      <c r="E122" s="17"/>
      <c r="F122" s="17"/>
      <c r="G122" s="17"/>
      <c r="H122" s="17"/>
      <c r="I122" s="17"/>
      <c r="J122" s="17"/>
      <c r="K122" s="17"/>
      <c r="L122" s="17"/>
      <c r="M122" s="17"/>
      <c r="N122" s="17"/>
      <c r="O122" s="17"/>
    </row>
    <row r="123" spans="1:15">
      <c r="A123" s="17"/>
      <c r="B123" s="17"/>
      <c r="C123" s="17"/>
      <c r="D123" s="17"/>
      <c r="E123" s="17"/>
      <c r="F123" s="17"/>
      <c r="G123" s="17"/>
      <c r="H123" s="17"/>
      <c r="I123" s="17"/>
      <c r="J123" s="17"/>
      <c r="K123" s="17"/>
      <c r="L123" s="17"/>
      <c r="M123" s="17"/>
      <c r="N123" s="17"/>
      <c r="O123" s="17"/>
    </row>
    <row r="124" spans="1:15">
      <c r="A124" s="17"/>
      <c r="B124" s="17"/>
      <c r="C124" s="17"/>
      <c r="D124" s="17"/>
      <c r="E124" s="17"/>
      <c r="F124" s="17"/>
      <c r="G124" s="17"/>
      <c r="H124" s="17"/>
      <c r="I124" s="17"/>
      <c r="J124" s="17"/>
      <c r="K124" s="17"/>
      <c r="L124" s="17"/>
      <c r="M124" s="17"/>
      <c r="N124" s="17"/>
      <c r="O124" s="17"/>
    </row>
    <row r="125" spans="1:15">
      <c r="A125" s="17"/>
      <c r="B125" s="17"/>
      <c r="C125" s="17"/>
      <c r="D125" s="17"/>
      <c r="E125" s="17"/>
      <c r="F125" s="17"/>
      <c r="G125" s="17"/>
      <c r="H125" s="17"/>
      <c r="I125" s="17"/>
      <c r="J125" s="17"/>
      <c r="K125" s="17"/>
      <c r="L125" s="17"/>
      <c r="M125" s="17"/>
      <c r="N125" s="17"/>
      <c r="O125" s="17"/>
    </row>
    <row r="126" spans="1:15">
      <c r="A126" s="17"/>
      <c r="B126" s="17"/>
      <c r="C126" s="17"/>
      <c r="D126" s="17"/>
      <c r="E126" s="17"/>
      <c r="F126" s="17"/>
      <c r="G126" s="17"/>
      <c r="H126" s="17"/>
      <c r="I126" s="17"/>
      <c r="J126" s="17"/>
      <c r="K126" s="17"/>
      <c r="L126" s="17"/>
      <c r="M126" s="17"/>
      <c r="N126" s="17"/>
      <c r="O126" s="17"/>
    </row>
    <row r="127" spans="1:15">
      <c r="A127" s="17"/>
      <c r="B127" s="17"/>
      <c r="C127" s="17"/>
      <c r="D127" s="17"/>
      <c r="E127" s="17"/>
      <c r="F127" s="17"/>
      <c r="G127" s="17"/>
      <c r="H127" s="17"/>
      <c r="I127" s="17"/>
      <c r="J127" s="17"/>
      <c r="K127" s="17"/>
      <c r="L127" s="17"/>
      <c r="M127" s="17"/>
      <c r="N127" s="17"/>
      <c r="O127" s="17"/>
    </row>
    <row r="128" spans="1:15">
      <c r="A128" s="17"/>
      <c r="B128" s="17"/>
      <c r="C128" s="17"/>
      <c r="D128" s="17"/>
      <c r="E128" s="17"/>
      <c r="F128" s="17"/>
      <c r="G128" s="17"/>
      <c r="H128" s="17"/>
      <c r="I128" s="17"/>
      <c r="J128" s="17"/>
      <c r="K128" s="17"/>
      <c r="L128" s="17"/>
      <c r="M128" s="17"/>
    </row>
  </sheetData>
  <mergeCells count="14">
    <mergeCell ref="H14:J14"/>
    <mergeCell ref="M4:M5"/>
    <mergeCell ref="A1:M1"/>
    <mergeCell ref="A2:M2"/>
    <mergeCell ref="A3:M3"/>
    <mergeCell ref="A4:A5"/>
    <mergeCell ref="B4:B5"/>
    <mergeCell ref="C4:C5"/>
    <mergeCell ref="D4:D5"/>
    <mergeCell ref="E4:G4"/>
    <mergeCell ref="H4:I4"/>
    <mergeCell ref="J4:J5"/>
    <mergeCell ref="K4:K5"/>
    <mergeCell ref="L4:L5"/>
  </mergeCells>
  <pageMargins left="0.19685039370078741" right="0.19685039370078741" top="0.19685039370078741" bottom="0.19685039370078741"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G45"/>
  <sheetViews>
    <sheetView view="pageBreakPreview" zoomScale="85" zoomScaleSheetLayoutView="85" workbookViewId="0">
      <selection activeCell="C16" sqref="C16"/>
    </sheetView>
  </sheetViews>
  <sheetFormatPr defaultRowHeight="12.75"/>
  <cols>
    <col min="1" max="1" width="7.85546875" customWidth="1"/>
    <col min="2" max="2" width="25.140625" customWidth="1"/>
    <col min="3" max="3" width="21.42578125" customWidth="1"/>
    <col min="4" max="4" width="13.140625" customWidth="1"/>
    <col min="5" max="5" width="14.140625" customWidth="1"/>
    <col min="6" max="6" width="21.7109375" customWidth="1"/>
    <col min="7" max="7" width="15" customWidth="1"/>
  </cols>
  <sheetData>
    <row r="1" spans="1:7" ht="13.5" customHeight="1">
      <c r="F1" t="s">
        <v>462</v>
      </c>
    </row>
    <row r="2" spans="1:7" ht="41.25" customHeight="1">
      <c r="A2" s="275" t="s">
        <v>530</v>
      </c>
      <c r="B2" s="275"/>
      <c r="C2" s="275"/>
      <c r="D2" s="275"/>
      <c r="E2" s="275"/>
      <c r="F2" s="275"/>
      <c r="G2" s="275"/>
    </row>
    <row r="3" spans="1:7" ht="70.5" customHeight="1">
      <c r="A3" s="276" t="s">
        <v>579</v>
      </c>
      <c r="B3" s="276"/>
      <c r="C3" s="276"/>
      <c r="D3" s="276"/>
      <c r="E3" s="276"/>
      <c r="F3" s="276"/>
      <c r="G3" s="276"/>
    </row>
    <row r="4" spans="1:7">
      <c r="A4" s="17"/>
      <c r="B4" s="17"/>
      <c r="C4" s="17"/>
      <c r="D4" s="17"/>
      <c r="E4" s="17"/>
      <c r="F4" s="277" t="s">
        <v>60</v>
      </c>
      <c r="G4" s="277"/>
    </row>
    <row r="5" spans="1:7">
      <c r="A5" s="271" t="s">
        <v>463</v>
      </c>
      <c r="B5" s="271" t="s">
        <v>75</v>
      </c>
      <c r="C5" s="271" t="s">
        <v>464</v>
      </c>
      <c r="D5" s="271" t="s">
        <v>52</v>
      </c>
      <c r="E5" s="271" t="s">
        <v>78</v>
      </c>
      <c r="F5" s="271" t="s">
        <v>465</v>
      </c>
      <c r="G5" s="271" t="s">
        <v>18</v>
      </c>
    </row>
    <row r="6" spans="1:7" ht="39.75" customHeight="1" thickBot="1">
      <c r="A6" s="272"/>
      <c r="B6" s="272"/>
      <c r="C6" s="272"/>
      <c r="D6" s="272"/>
      <c r="E6" s="272"/>
      <c r="F6" s="272"/>
      <c r="G6" s="272"/>
    </row>
    <row r="7" spans="1:7" ht="13.5" thickBot="1">
      <c r="A7" s="24">
        <v>1</v>
      </c>
      <c r="B7" s="24">
        <v>2</v>
      </c>
      <c r="C7" s="24">
        <v>3</v>
      </c>
      <c r="D7" s="24">
        <v>4</v>
      </c>
      <c r="E7" s="24">
        <v>5</v>
      </c>
      <c r="F7" s="24">
        <v>6</v>
      </c>
      <c r="G7" s="24">
        <v>7</v>
      </c>
    </row>
    <row r="8" spans="1:7" ht="33.75" customHeight="1">
      <c r="A8" s="36">
        <v>62</v>
      </c>
      <c r="B8" s="37" t="s">
        <v>466</v>
      </c>
      <c r="C8" s="38"/>
      <c r="D8" s="38"/>
      <c r="E8" s="38"/>
      <c r="F8" s="38"/>
      <c r="G8" s="39"/>
    </row>
    <row r="9" spans="1:7" ht="19.5" customHeight="1">
      <c r="A9" s="18" t="s">
        <v>467</v>
      </c>
      <c r="B9" s="29" t="s">
        <v>57</v>
      </c>
      <c r="C9" s="19"/>
      <c r="D9" s="19"/>
      <c r="E9" s="19"/>
      <c r="F9" s="15"/>
      <c r="G9" s="15"/>
    </row>
    <row r="10" spans="1:7" ht="24" customHeight="1">
      <c r="A10" s="19" t="s">
        <v>468</v>
      </c>
      <c r="B10" s="19" t="s">
        <v>53</v>
      </c>
      <c r="C10" s="19"/>
      <c r="D10" s="19"/>
      <c r="E10" s="23"/>
      <c r="F10" s="23"/>
      <c r="G10" s="15"/>
    </row>
    <row r="11" spans="1:7" ht="36.75" customHeight="1">
      <c r="A11" s="19" t="s">
        <v>469</v>
      </c>
      <c r="B11" s="19" t="s">
        <v>470</v>
      </c>
      <c r="C11" s="19"/>
      <c r="D11" s="19"/>
      <c r="E11" s="15"/>
      <c r="F11" s="15"/>
      <c r="G11" s="15"/>
    </row>
    <row r="12" spans="1:7">
      <c r="A12" s="19" t="s">
        <v>471</v>
      </c>
      <c r="B12" s="19" t="s">
        <v>54</v>
      </c>
      <c r="C12" s="19"/>
      <c r="D12" s="19"/>
      <c r="E12" s="15"/>
      <c r="F12" s="15"/>
      <c r="G12" s="15"/>
    </row>
    <row r="13" spans="1:7" ht="27.75" customHeight="1">
      <c r="A13" s="19" t="s">
        <v>472</v>
      </c>
      <c r="B13" s="19" t="s">
        <v>55</v>
      </c>
      <c r="C13" s="19"/>
      <c r="D13" s="19"/>
      <c r="E13" s="15"/>
      <c r="F13" s="15"/>
      <c r="G13" s="15"/>
    </row>
    <row r="14" spans="1:7" ht="34.5" customHeight="1">
      <c r="A14" s="19" t="s">
        <v>473</v>
      </c>
      <c r="B14" s="19" t="s">
        <v>474</v>
      </c>
      <c r="C14" s="19"/>
      <c r="D14" s="19"/>
      <c r="E14" s="15"/>
      <c r="F14" s="15"/>
      <c r="G14" s="15"/>
    </row>
    <row r="15" spans="1:7" ht="43.5" customHeight="1">
      <c r="A15" s="19" t="s">
        <v>475</v>
      </c>
      <c r="B15" s="19" t="s">
        <v>476</v>
      </c>
      <c r="C15" s="19"/>
      <c r="D15" s="19"/>
      <c r="E15" s="15"/>
      <c r="F15" s="15"/>
      <c r="G15" s="15"/>
    </row>
    <row r="16" spans="1:7" ht="36" customHeight="1">
      <c r="A16" s="19" t="s">
        <v>477</v>
      </c>
      <c r="B16" s="19" t="s">
        <v>478</v>
      </c>
      <c r="C16" s="19"/>
      <c r="D16" s="19"/>
      <c r="E16" s="15"/>
      <c r="F16" s="15"/>
      <c r="G16" s="15"/>
    </row>
    <row r="17" spans="1:7" ht="15.75" customHeight="1">
      <c r="A17" s="18" t="s">
        <v>479</v>
      </c>
      <c r="B17" s="29" t="s">
        <v>56</v>
      </c>
      <c r="C17" s="19"/>
      <c r="D17" s="19"/>
      <c r="E17" s="15"/>
      <c r="F17" s="15"/>
      <c r="G17" s="15"/>
    </row>
    <row r="18" spans="1:7" ht="20.25" customHeight="1">
      <c r="A18" s="19" t="s">
        <v>480</v>
      </c>
      <c r="B18" s="19" t="s">
        <v>53</v>
      </c>
      <c r="C18" s="19"/>
      <c r="D18" s="19"/>
      <c r="E18" s="15"/>
      <c r="F18" s="15"/>
      <c r="G18" s="15"/>
    </row>
    <row r="19" spans="1:7" ht="33" customHeight="1">
      <c r="A19" s="19" t="s">
        <v>481</v>
      </c>
      <c r="B19" s="19" t="s">
        <v>470</v>
      </c>
      <c r="C19" s="19"/>
      <c r="D19" s="19"/>
      <c r="E19" s="15"/>
      <c r="F19" s="15"/>
      <c r="G19" s="15"/>
    </row>
    <row r="20" spans="1:7">
      <c r="A20" s="19" t="s">
        <v>482</v>
      </c>
      <c r="B20" s="19" t="s">
        <v>54</v>
      </c>
      <c r="C20" s="19"/>
      <c r="D20" s="19"/>
      <c r="E20" s="15"/>
      <c r="F20" s="15"/>
      <c r="G20" s="15"/>
    </row>
    <row r="21" spans="1:7" ht="33.75" customHeight="1">
      <c r="A21" s="19" t="s">
        <v>483</v>
      </c>
      <c r="B21" s="19" t="s">
        <v>55</v>
      </c>
      <c r="C21" s="19"/>
      <c r="D21" s="19"/>
      <c r="E21" s="15"/>
      <c r="F21" s="15"/>
      <c r="G21" s="15"/>
    </row>
    <row r="22" spans="1:7" ht="33.75" customHeight="1">
      <c r="A22" s="19" t="s">
        <v>484</v>
      </c>
      <c r="B22" s="19" t="s">
        <v>474</v>
      </c>
      <c r="C22" s="19"/>
      <c r="D22" s="19"/>
      <c r="E22" s="15"/>
      <c r="F22" s="15"/>
      <c r="G22" s="15"/>
    </row>
    <row r="23" spans="1:7" ht="27.75" customHeight="1">
      <c r="A23" s="19" t="s">
        <v>485</v>
      </c>
      <c r="B23" s="19" t="s">
        <v>476</v>
      </c>
      <c r="C23" s="19"/>
      <c r="D23" s="19"/>
      <c r="E23" s="15"/>
      <c r="F23" s="15"/>
      <c r="G23" s="15"/>
    </row>
    <row r="24" spans="1:7" ht="33.75" customHeight="1">
      <c r="A24" s="19" t="s">
        <v>486</v>
      </c>
      <c r="B24" s="19" t="s">
        <v>478</v>
      </c>
      <c r="C24" s="19"/>
      <c r="D24" s="19"/>
      <c r="E24" s="15"/>
      <c r="F24" s="15"/>
      <c r="G24" s="15"/>
    </row>
    <row r="25" spans="1:7" ht="33.75" customHeight="1">
      <c r="A25" s="69" t="s">
        <v>477</v>
      </c>
      <c r="B25" s="69" t="s">
        <v>478</v>
      </c>
      <c r="C25" s="70"/>
      <c r="D25" s="70"/>
      <c r="E25" s="70"/>
      <c r="F25" s="70"/>
      <c r="G25" s="75"/>
    </row>
    <row r="26" spans="1:7" ht="33.75" customHeight="1">
      <c r="A26" s="44"/>
      <c r="B26" s="71" t="s">
        <v>519</v>
      </c>
      <c r="C26" s="73"/>
      <c r="D26" s="73"/>
      <c r="E26" s="74"/>
      <c r="F26" s="73"/>
      <c r="G26" s="72"/>
    </row>
    <row r="27" spans="1:7" ht="33.75" customHeight="1">
      <c r="A27" s="44"/>
      <c r="B27" s="71" t="s">
        <v>520</v>
      </c>
      <c r="C27" s="73"/>
      <c r="D27" s="73"/>
      <c r="E27" s="74"/>
      <c r="F27" s="73"/>
      <c r="G27" s="72"/>
    </row>
    <row r="28" spans="1:7" ht="33.75" customHeight="1">
      <c r="A28" s="44"/>
      <c r="B28" s="71" t="s">
        <v>521</v>
      </c>
      <c r="C28" s="73"/>
      <c r="D28" s="73"/>
      <c r="E28" s="74"/>
      <c r="F28" s="73"/>
      <c r="G28" s="72"/>
    </row>
    <row r="29" spans="1:7" ht="33.75" customHeight="1">
      <c r="A29" s="44"/>
      <c r="B29" s="71" t="s">
        <v>522</v>
      </c>
      <c r="C29" s="73"/>
      <c r="D29" s="73"/>
      <c r="E29" s="74"/>
      <c r="F29" s="73"/>
      <c r="G29" s="72"/>
    </row>
    <row r="30" spans="1:7" ht="33.75" customHeight="1">
      <c r="A30" s="44"/>
      <c r="B30" s="71" t="s">
        <v>523</v>
      </c>
      <c r="C30" s="73"/>
      <c r="D30" s="73"/>
      <c r="E30" s="74"/>
      <c r="F30" s="73"/>
      <c r="G30" s="72"/>
    </row>
    <row r="31" spans="1:7" ht="33.75" customHeight="1">
      <c r="A31" s="44"/>
      <c r="B31" s="71" t="s">
        <v>524</v>
      </c>
      <c r="C31" s="73"/>
      <c r="D31" s="73"/>
      <c r="E31" s="74"/>
      <c r="F31" s="73"/>
      <c r="G31" s="72"/>
    </row>
    <row r="32" spans="1:7" ht="33.75" customHeight="1">
      <c r="A32" s="44"/>
      <c r="B32" s="71" t="s">
        <v>525</v>
      </c>
      <c r="C32" s="73"/>
      <c r="D32" s="73"/>
      <c r="E32" s="74"/>
      <c r="F32" s="73"/>
      <c r="G32" s="72"/>
    </row>
    <row r="33" spans="1:7" ht="33.75" customHeight="1">
      <c r="A33" s="44"/>
      <c r="B33" s="71" t="s">
        <v>526</v>
      </c>
      <c r="C33" s="73"/>
      <c r="D33" s="73"/>
      <c r="E33" s="74"/>
      <c r="F33" s="73"/>
      <c r="G33" s="72"/>
    </row>
    <row r="34" spans="1:7" ht="33.75" customHeight="1">
      <c r="A34" s="44"/>
      <c r="B34" s="71" t="s">
        <v>527</v>
      </c>
      <c r="C34" s="73"/>
      <c r="D34" s="73"/>
      <c r="E34" s="74"/>
      <c r="F34" s="73"/>
      <c r="G34" s="72"/>
    </row>
    <row r="35" spans="1:7" ht="33.75" customHeight="1">
      <c r="A35" s="44"/>
      <c r="B35" s="71" t="s">
        <v>528</v>
      </c>
      <c r="C35" s="73"/>
      <c r="D35" s="73"/>
      <c r="E35" s="74"/>
      <c r="F35" s="73"/>
      <c r="G35" s="72"/>
    </row>
    <row r="36" spans="1:7" ht="33.75" customHeight="1">
      <c r="A36" s="44"/>
      <c r="B36" s="71" t="s">
        <v>59</v>
      </c>
      <c r="C36" s="73"/>
      <c r="D36" s="73"/>
      <c r="E36" s="74"/>
      <c r="F36" s="73"/>
      <c r="G36" s="72"/>
    </row>
    <row r="37" spans="1:7" ht="45" customHeight="1" thickBot="1">
      <c r="A37" s="34" t="s">
        <v>487</v>
      </c>
      <c r="B37" s="34" t="s">
        <v>488</v>
      </c>
      <c r="C37" s="34"/>
      <c r="D37" s="34"/>
      <c r="E37" s="26"/>
      <c r="F37" s="26"/>
      <c r="G37" s="26"/>
    </row>
    <row r="38" spans="1:7">
      <c r="A38" s="17"/>
      <c r="B38" s="17"/>
      <c r="C38" s="17"/>
      <c r="D38" s="17"/>
    </row>
    <row r="39" spans="1:7">
      <c r="A39" s="17"/>
      <c r="B39" s="17"/>
      <c r="C39" s="17"/>
      <c r="D39" s="17"/>
    </row>
    <row r="40" spans="1:7" ht="24.75" customHeight="1">
      <c r="A40" s="273" t="s">
        <v>489</v>
      </c>
      <c r="B40" s="273"/>
      <c r="C40" s="273"/>
      <c r="D40" s="273"/>
      <c r="E40" s="273"/>
      <c r="F40" s="273"/>
      <c r="G40" s="273"/>
    </row>
    <row r="41" spans="1:7">
      <c r="A41" s="17"/>
      <c r="B41" s="17"/>
      <c r="C41" s="17"/>
      <c r="D41" s="17"/>
      <c r="E41" s="17"/>
      <c r="F41" s="17"/>
      <c r="G41" s="17"/>
    </row>
    <row r="42" spans="1:7">
      <c r="A42" s="17"/>
      <c r="B42" s="274" t="s">
        <v>58</v>
      </c>
      <c r="C42" s="274"/>
      <c r="D42" s="35"/>
    </row>
    <row r="43" spans="1:7">
      <c r="A43" s="17"/>
      <c r="B43" s="35"/>
      <c r="C43" s="35"/>
      <c r="D43" s="35"/>
    </row>
    <row r="44" spans="1:7">
      <c r="A44" s="17"/>
      <c r="B44" s="17"/>
      <c r="C44" s="17"/>
      <c r="D44" s="17"/>
    </row>
    <row r="45" spans="1:7">
      <c r="A45" s="17"/>
      <c r="B45" s="17"/>
      <c r="C45" s="17"/>
      <c r="D45" s="17"/>
    </row>
  </sheetData>
  <mergeCells count="12">
    <mergeCell ref="F5:F6"/>
    <mergeCell ref="G5:G6"/>
    <mergeCell ref="A40:G40"/>
    <mergeCell ref="B42:C42"/>
    <mergeCell ref="A2:G2"/>
    <mergeCell ref="A3:G3"/>
    <mergeCell ref="F4:G4"/>
    <mergeCell ref="A5:A6"/>
    <mergeCell ref="B5:B6"/>
    <mergeCell ref="C5:C6"/>
    <mergeCell ref="D5:D6"/>
    <mergeCell ref="E5:E6"/>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dimension ref="A1:H21"/>
  <sheetViews>
    <sheetView workbookViewId="0">
      <selection activeCell="E28" sqref="E28"/>
    </sheetView>
  </sheetViews>
  <sheetFormatPr defaultRowHeight="12.75"/>
  <cols>
    <col min="1" max="1" width="6.5703125" customWidth="1"/>
    <col min="2" max="2" width="6" customWidth="1"/>
    <col min="3" max="3" width="24.28515625" customWidth="1"/>
    <col min="4" max="4" width="24.7109375" customWidth="1"/>
  </cols>
  <sheetData>
    <row r="1" spans="1:8" ht="24.75" customHeight="1">
      <c r="A1" s="2" t="s">
        <v>14</v>
      </c>
      <c r="B1" s="278" t="s">
        <v>531</v>
      </c>
      <c r="C1" s="279"/>
      <c r="D1" s="279"/>
      <c r="E1" s="279"/>
      <c r="F1" s="279"/>
      <c r="G1" s="279"/>
      <c r="H1" s="279"/>
    </row>
    <row r="2" spans="1:8" ht="20.25" customHeight="1">
      <c r="A2" s="2"/>
      <c r="B2" s="278" t="s">
        <v>532</v>
      </c>
      <c r="C2" s="278"/>
      <c r="D2" s="278"/>
      <c r="E2" s="278"/>
      <c r="F2" s="278"/>
      <c r="G2" s="278"/>
      <c r="H2" s="278"/>
    </row>
    <row r="3" spans="1:8" ht="48" customHeight="1">
      <c r="A3" s="2"/>
      <c r="B3" s="280" t="s">
        <v>579</v>
      </c>
      <c r="C3" s="280"/>
      <c r="D3" s="280"/>
      <c r="E3" s="280"/>
      <c r="F3" s="280"/>
      <c r="G3" s="280"/>
      <c r="H3" s="280"/>
    </row>
    <row r="4" spans="1:8" ht="29.25" customHeight="1">
      <c r="A4" s="2"/>
      <c r="B4" s="281" t="s">
        <v>0</v>
      </c>
      <c r="C4" s="281" t="s">
        <v>3</v>
      </c>
      <c r="D4" s="281" t="s">
        <v>4</v>
      </c>
      <c r="E4" s="283" t="s">
        <v>559</v>
      </c>
      <c r="F4" s="284"/>
      <c r="G4" s="284"/>
      <c r="H4" s="281" t="s">
        <v>2</v>
      </c>
    </row>
    <row r="5" spans="1:8" ht="55.5" customHeight="1">
      <c r="A5" s="2"/>
      <c r="B5" s="282"/>
      <c r="C5" s="282"/>
      <c r="D5" s="282"/>
      <c r="E5" s="7" t="s">
        <v>5</v>
      </c>
      <c r="F5" s="7" t="s">
        <v>6</v>
      </c>
      <c r="G5" s="7" t="s">
        <v>7</v>
      </c>
      <c r="H5" s="282"/>
    </row>
    <row r="6" spans="1:8" ht="13.5">
      <c r="A6" s="4"/>
      <c r="B6" s="8">
        <v>1</v>
      </c>
      <c r="C6" s="8">
        <v>2</v>
      </c>
      <c r="D6" s="8">
        <v>3</v>
      </c>
      <c r="E6" s="8">
        <v>7</v>
      </c>
      <c r="F6" s="8">
        <v>8</v>
      </c>
      <c r="G6" s="8">
        <v>9</v>
      </c>
      <c r="H6" s="8">
        <v>10</v>
      </c>
    </row>
    <row r="7" spans="1:8" ht="13.5">
      <c r="A7" s="2"/>
      <c r="B7" s="5">
        <v>1</v>
      </c>
      <c r="C7" s="42"/>
      <c r="D7" s="43"/>
      <c r="E7" s="5"/>
      <c r="F7" s="5"/>
      <c r="G7" s="5"/>
      <c r="H7" s="5"/>
    </row>
    <row r="8" spans="1:8" ht="13.5">
      <c r="A8" s="2"/>
      <c r="B8" s="5">
        <v>2</v>
      </c>
      <c r="C8" s="42"/>
      <c r="D8" s="43"/>
      <c r="E8" s="5"/>
      <c r="F8" s="5"/>
      <c r="G8" s="5"/>
      <c r="H8" s="5"/>
    </row>
    <row r="9" spans="1:8" ht="13.5">
      <c r="A9" s="2"/>
      <c r="B9" s="5">
        <v>3</v>
      </c>
      <c r="C9" s="42"/>
      <c r="D9" s="43"/>
      <c r="E9" s="5"/>
      <c r="F9" s="5"/>
      <c r="G9" s="5"/>
      <c r="H9" s="5"/>
    </row>
    <row r="10" spans="1:8" ht="13.5">
      <c r="A10" s="2"/>
      <c r="B10" s="5">
        <v>4</v>
      </c>
      <c r="C10" s="42"/>
      <c r="D10" s="43"/>
      <c r="E10" s="5"/>
      <c r="F10" s="5"/>
      <c r="G10" s="5"/>
      <c r="H10" s="5"/>
    </row>
    <row r="11" spans="1:8" ht="13.5">
      <c r="A11" s="2"/>
      <c r="B11" s="5">
        <v>5</v>
      </c>
      <c r="C11" s="42"/>
      <c r="D11" s="43"/>
      <c r="E11" s="5"/>
      <c r="F11" s="5"/>
      <c r="G11" s="5"/>
      <c r="H11" s="5"/>
    </row>
    <row r="12" spans="1:8" ht="13.5">
      <c r="A12" s="2"/>
      <c r="B12" s="5">
        <v>6</v>
      </c>
      <c r="C12" s="42"/>
      <c r="D12" s="43"/>
      <c r="E12" s="5"/>
      <c r="F12" s="5"/>
      <c r="G12" s="5"/>
      <c r="H12" s="5"/>
    </row>
    <row r="13" spans="1:8" ht="13.5">
      <c r="A13" s="2"/>
      <c r="B13" s="5">
        <v>7</v>
      </c>
      <c r="C13" s="42"/>
      <c r="D13" s="43"/>
      <c r="E13" s="5"/>
      <c r="F13" s="5"/>
      <c r="G13" s="5"/>
      <c r="H13" s="5"/>
    </row>
    <row r="14" spans="1:8" ht="13.5">
      <c r="A14" s="2"/>
      <c r="B14" s="5">
        <v>8</v>
      </c>
      <c r="C14" s="42"/>
      <c r="D14" s="43"/>
      <c r="E14" s="5"/>
      <c r="F14" s="5"/>
      <c r="G14" s="5"/>
      <c r="H14" s="5"/>
    </row>
    <row r="15" spans="1:8" ht="13.5">
      <c r="A15" s="2"/>
      <c r="B15" s="5">
        <v>9</v>
      </c>
      <c r="C15" s="42"/>
      <c r="D15" s="43"/>
      <c r="E15" s="5"/>
      <c r="F15" s="5"/>
      <c r="G15" s="5"/>
      <c r="H15" s="5"/>
    </row>
    <row r="16" spans="1:8" ht="13.5">
      <c r="A16" s="2"/>
      <c r="B16" s="5">
        <v>10</v>
      </c>
      <c r="C16" s="42"/>
      <c r="D16" s="43"/>
      <c r="E16" s="5"/>
      <c r="F16" s="5"/>
      <c r="G16" s="5"/>
      <c r="H16" s="5"/>
    </row>
    <row r="17" spans="1:8" ht="13.5">
      <c r="A17" s="2"/>
      <c r="B17" s="5">
        <v>11</v>
      </c>
      <c r="C17" s="42"/>
      <c r="D17" s="43"/>
      <c r="E17" s="5"/>
      <c r="F17" s="5"/>
      <c r="G17" s="5"/>
      <c r="H17" s="5"/>
    </row>
    <row r="18" spans="1:8" ht="13.5">
      <c r="A18" s="2"/>
      <c r="B18" s="5">
        <v>12</v>
      </c>
      <c r="C18" s="42"/>
      <c r="D18" s="43"/>
      <c r="E18" s="5"/>
      <c r="F18" s="5"/>
      <c r="G18" s="5"/>
      <c r="H18" s="5"/>
    </row>
    <row r="19" spans="1:8" ht="13.5">
      <c r="A19" s="2"/>
      <c r="B19" s="5"/>
      <c r="C19" s="5"/>
      <c r="D19" s="5"/>
      <c r="E19" s="5"/>
      <c r="F19" s="5"/>
      <c r="G19" s="5"/>
      <c r="H19" s="5"/>
    </row>
    <row r="20" spans="1:8" ht="13.5">
      <c r="A20" s="2"/>
      <c r="B20" s="2"/>
      <c r="C20" s="2"/>
      <c r="D20" s="2"/>
      <c r="E20" s="2"/>
      <c r="F20" s="2"/>
      <c r="G20" s="2"/>
      <c r="H20" s="2"/>
    </row>
    <row r="21" spans="1:8" ht="13.5" customHeight="1">
      <c r="A21" s="2"/>
      <c r="B21" s="2"/>
      <c r="C21" s="2" t="s">
        <v>1</v>
      </c>
      <c r="D21" s="2"/>
      <c r="E21" s="2"/>
      <c r="F21" s="2"/>
      <c r="G21" s="2"/>
      <c r="H21" s="2"/>
    </row>
  </sheetData>
  <mergeCells count="8">
    <mergeCell ref="B1:H1"/>
    <mergeCell ref="B2:H2"/>
    <mergeCell ref="B3:H3"/>
    <mergeCell ref="B4:B5"/>
    <mergeCell ref="C4:C5"/>
    <mergeCell ref="D4:D5"/>
    <mergeCell ref="E4:G4"/>
    <mergeCell ref="H4:H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M34"/>
  <sheetViews>
    <sheetView workbookViewId="0">
      <selection activeCell="D7" sqref="D7:D32"/>
    </sheetView>
  </sheetViews>
  <sheetFormatPr defaultRowHeight="12.75"/>
  <cols>
    <col min="2" max="2" width="37.28515625" customWidth="1"/>
    <col min="3" max="3" width="11.42578125" customWidth="1"/>
    <col min="4" max="4" width="8.42578125" customWidth="1"/>
    <col min="5" max="5" width="10.7109375" customWidth="1"/>
    <col min="7" max="7" width="9" customWidth="1"/>
    <col min="8" max="8" width="8.5703125" customWidth="1"/>
    <col min="9" max="9" width="8.85546875" customWidth="1"/>
    <col min="10" max="10" width="11" customWidth="1"/>
    <col min="11" max="11" width="10" customWidth="1"/>
    <col min="12" max="12" width="10.85546875" customWidth="1"/>
  </cols>
  <sheetData>
    <row r="1" spans="1:13" ht="8.25" customHeight="1">
      <c r="A1" s="316"/>
      <c r="B1" s="316"/>
      <c r="C1" s="316"/>
      <c r="D1" s="316"/>
      <c r="E1" s="316"/>
      <c r="F1" s="316"/>
      <c r="G1" s="316"/>
      <c r="H1" s="316"/>
      <c r="I1" s="316"/>
      <c r="K1" s="84"/>
    </row>
    <row r="2" spans="1:13" ht="21">
      <c r="A2" s="317" t="s">
        <v>531</v>
      </c>
      <c r="B2" s="317"/>
      <c r="C2" s="317"/>
      <c r="D2" s="317"/>
      <c r="E2" s="317"/>
      <c r="F2" s="317"/>
      <c r="G2" s="317"/>
      <c r="H2" s="317"/>
      <c r="I2" s="317"/>
      <c r="J2" s="317"/>
      <c r="K2" s="317"/>
      <c r="L2" s="317"/>
      <c r="M2" s="317"/>
    </row>
    <row r="3" spans="1:13" ht="21">
      <c r="A3" s="318" t="s">
        <v>532</v>
      </c>
      <c r="B3" s="318"/>
      <c r="C3" s="318"/>
      <c r="D3" s="318"/>
      <c r="E3" s="318"/>
      <c r="F3" s="318"/>
      <c r="G3" s="318"/>
      <c r="H3" s="318"/>
      <c r="I3" s="318"/>
      <c r="J3" s="318"/>
      <c r="K3" s="318"/>
      <c r="L3" s="318"/>
      <c r="M3" s="318"/>
    </row>
    <row r="4" spans="1:13" ht="49.5" customHeight="1">
      <c r="A4" s="319" t="s">
        <v>580</v>
      </c>
      <c r="B4" s="319"/>
      <c r="C4" s="319"/>
      <c r="D4" s="319"/>
      <c r="E4" s="319"/>
      <c r="F4" s="319"/>
      <c r="G4" s="319"/>
      <c r="H4" s="319"/>
      <c r="I4" s="319"/>
      <c r="J4" s="319"/>
      <c r="K4" s="319"/>
      <c r="L4" s="319"/>
      <c r="M4" s="319"/>
    </row>
    <row r="5" spans="1:13" ht="30" customHeight="1">
      <c r="A5" s="296" t="s">
        <v>29</v>
      </c>
      <c r="B5" s="320" t="s">
        <v>44</v>
      </c>
      <c r="C5" s="296" t="s">
        <v>35</v>
      </c>
      <c r="D5" s="296" t="s">
        <v>45</v>
      </c>
      <c r="E5" s="296"/>
      <c r="F5" s="296"/>
      <c r="G5" s="296" t="s">
        <v>46</v>
      </c>
      <c r="H5" s="296"/>
      <c r="I5" s="296"/>
      <c r="J5" s="296" t="s">
        <v>36</v>
      </c>
      <c r="K5" s="297" t="s">
        <v>37</v>
      </c>
      <c r="L5" s="296" t="s">
        <v>38</v>
      </c>
      <c r="M5" s="296" t="s">
        <v>39</v>
      </c>
    </row>
    <row r="6" spans="1:13" ht="27.75" customHeight="1">
      <c r="A6" s="296"/>
      <c r="B6" s="320"/>
      <c r="C6" s="296"/>
      <c r="D6" s="123" t="s">
        <v>27</v>
      </c>
      <c r="E6" s="123" t="s">
        <v>40</v>
      </c>
      <c r="F6" s="123" t="s">
        <v>41</v>
      </c>
      <c r="G6" s="40" t="s">
        <v>27</v>
      </c>
      <c r="H6" s="123" t="s">
        <v>42</v>
      </c>
      <c r="I6" s="123" t="s">
        <v>43</v>
      </c>
      <c r="J6" s="296"/>
      <c r="K6" s="297"/>
      <c r="L6" s="296"/>
      <c r="M6" s="296"/>
    </row>
    <row r="7" spans="1:13" ht="19.5" customHeight="1">
      <c r="A7" s="123"/>
      <c r="B7" s="45" t="s">
        <v>515</v>
      </c>
      <c r="C7" s="46"/>
      <c r="D7" s="298"/>
      <c r="E7" s="46"/>
      <c r="F7" s="47"/>
      <c r="G7" s="46"/>
      <c r="H7" s="52"/>
      <c r="I7" s="52"/>
      <c r="J7" s="46"/>
      <c r="K7" s="83"/>
      <c r="L7" s="46"/>
      <c r="M7" s="79"/>
    </row>
    <row r="8" spans="1:13" ht="18" customHeight="1">
      <c r="A8" s="50"/>
      <c r="B8" s="51" t="s">
        <v>61</v>
      </c>
      <c r="C8" s="52"/>
      <c r="D8" s="299"/>
      <c r="E8" s="52"/>
      <c r="F8" s="53"/>
      <c r="G8" s="52"/>
      <c r="H8" s="52"/>
      <c r="I8" s="52"/>
      <c r="J8" s="76"/>
      <c r="K8" s="77"/>
      <c r="L8" s="48"/>
      <c r="M8" s="49"/>
    </row>
    <row r="9" spans="1:13" ht="16.5" customHeight="1">
      <c r="A9" s="50">
        <v>2111</v>
      </c>
      <c r="B9" s="55" t="s">
        <v>62</v>
      </c>
      <c r="C9" s="52"/>
      <c r="D9" s="299"/>
      <c r="E9" s="54"/>
      <c r="F9" s="53"/>
      <c r="G9" s="54"/>
      <c r="H9" s="86"/>
      <c r="I9" s="54"/>
      <c r="J9" s="53"/>
      <c r="K9" s="77"/>
      <c r="L9" s="48"/>
      <c r="M9" s="49"/>
    </row>
    <row r="10" spans="1:13" ht="16.5" customHeight="1">
      <c r="A10" s="50">
        <v>22</v>
      </c>
      <c r="B10" s="55" t="s">
        <v>63</v>
      </c>
      <c r="C10" s="52"/>
      <c r="D10" s="299"/>
      <c r="E10" s="52"/>
      <c r="F10" s="52"/>
      <c r="G10" s="54"/>
      <c r="H10" s="54"/>
      <c r="I10" s="54"/>
      <c r="J10" s="54"/>
      <c r="K10" s="77"/>
      <c r="L10" s="48"/>
      <c r="M10" s="49"/>
    </row>
    <row r="11" spans="1:13" ht="25.5">
      <c r="A11" s="50">
        <v>221</v>
      </c>
      <c r="B11" s="56" t="s">
        <v>64</v>
      </c>
      <c r="C11" s="52"/>
      <c r="D11" s="299"/>
      <c r="E11" s="54"/>
      <c r="F11" s="53"/>
      <c r="G11" s="54"/>
      <c r="H11" s="54"/>
      <c r="I11" s="54"/>
      <c r="J11" s="52"/>
      <c r="K11" s="78"/>
      <c r="L11" s="48"/>
      <c r="M11" s="49"/>
    </row>
    <row r="12" spans="1:13" ht="16.5" customHeight="1">
      <c r="A12" s="50">
        <v>222</v>
      </c>
      <c r="B12" s="56" t="s">
        <v>65</v>
      </c>
      <c r="C12" s="52"/>
      <c r="D12" s="299"/>
      <c r="E12" s="54"/>
      <c r="F12" s="53"/>
      <c r="G12" s="54"/>
      <c r="H12" s="54"/>
      <c r="I12" s="54"/>
      <c r="J12" s="52"/>
      <c r="K12" s="77"/>
      <c r="L12" s="48"/>
      <c r="M12" s="49"/>
    </row>
    <row r="13" spans="1:13" ht="16.5" customHeight="1">
      <c r="A13" s="50">
        <v>223</v>
      </c>
      <c r="B13" s="56" t="s">
        <v>66</v>
      </c>
      <c r="C13" s="57"/>
      <c r="D13" s="299"/>
      <c r="E13" s="58"/>
      <c r="F13" s="53"/>
      <c r="G13" s="54"/>
      <c r="H13" s="54"/>
      <c r="I13" s="54"/>
      <c r="J13" s="52"/>
      <c r="K13" s="77"/>
      <c r="L13" s="48"/>
      <c r="M13" s="49"/>
    </row>
    <row r="14" spans="1:13" ht="16.5" customHeight="1">
      <c r="A14" s="50">
        <v>224</v>
      </c>
      <c r="B14" s="56" t="s">
        <v>67</v>
      </c>
      <c r="C14" s="57"/>
      <c r="D14" s="299"/>
      <c r="E14" s="58"/>
      <c r="F14" s="53"/>
      <c r="G14" s="54"/>
      <c r="H14" s="54"/>
      <c r="I14" s="54"/>
      <c r="J14" s="52"/>
      <c r="K14" s="77"/>
      <c r="L14" s="48"/>
      <c r="M14" s="49"/>
    </row>
    <row r="15" spans="1:13" ht="16.5" customHeight="1">
      <c r="A15" s="50">
        <v>225</v>
      </c>
      <c r="B15" s="56" t="s">
        <v>514</v>
      </c>
      <c r="C15" s="57"/>
      <c r="D15" s="299"/>
      <c r="E15" s="58"/>
      <c r="F15" s="53"/>
      <c r="G15" s="54"/>
      <c r="H15" s="54"/>
      <c r="I15" s="54"/>
      <c r="J15" s="52"/>
      <c r="K15" s="77"/>
      <c r="L15" s="48"/>
      <c r="M15" s="49"/>
    </row>
    <row r="16" spans="1:13" ht="38.25">
      <c r="A16" s="50">
        <v>227</v>
      </c>
      <c r="B16" s="59" t="s">
        <v>68</v>
      </c>
      <c r="C16" s="57"/>
      <c r="D16" s="299"/>
      <c r="E16" s="58"/>
      <c r="F16" s="53"/>
      <c r="G16" s="54"/>
      <c r="H16" s="54"/>
      <c r="I16" s="54"/>
      <c r="J16" s="52"/>
      <c r="K16" s="77"/>
      <c r="L16" s="48"/>
      <c r="M16" s="49"/>
    </row>
    <row r="17" spans="1:13" ht="38.25">
      <c r="A17" s="50">
        <v>228</v>
      </c>
      <c r="B17" s="59" t="s">
        <v>69</v>
      </c>
      <c r="C17" s="57"/>
      <c r="D17" s="299"/>
      <c r="E17" s="58"/>
      <c r="F17" s="53"/>
      <c r="G17" s="54"/>
      <c r="H17" s="54"/>
      <c r="I17" s="54"/>
      <c r="J17" s="52"/>
      <c r="K17" s="77"/>
      <c r="L17" s="48"/>
      <c r="M17" s="49"/>
    </row>
    <row r="18" spans="1:13" ht="25.5">
      <c r="A18" s="50">
        <v>2210</v>
      </c>
      <c r="B18" s="56" t="s">
        <v>70</v>
      </c>
      <c r="C18" s="57"/>
      <c r="D18" s="299"/>
      <c r="E18" s="58"/>
      <c r="F18" s="53"/>
      <c r="G18" s="54"/>
      <c r="H18" s="54"/>
      <c r="I18" s="54"/>
      <c r="J18" s="52"/>
      <c r="K18" s="77"/>
      <c r="L18" s="48"/>
      <c r="M18" s="49"/>
    </row>
    <row r="19" spans="1:13" ht="16.5" customHeight="1">
      <c r="A19" s="50">
        <v>25</v>
      </c>
      <c r="B19" s="55" t="s">
        <v>71</v>
      </c>
      <c r="C19" s="57"/>
      <c r="D19" s="299"/>
      <c r="E19" s="58"/>
      <c r="F19" s="53"/>
      <c r="G19" s="54"/>
      <c r="H19" s="54"/>
      <c r="I19" s="54"/>
      <c r="J19" s="85"/>
      <c r="K19" s="77"/>
      <c r="L19" s="48"/>
      <c r="M19" s="49"/>
    </row>
    <row r="20" spans="1:13" ht="13.5" customHeight="1">
      <c r="A20" s="160">
        <v>272</v>
      </c>
      <c r="B20" s="161" t="s">
        <v>72</v>
      </c>
      <c r="C20" s="162"/>
      <c r="D20" s="299"/>
      <c r="E20" s="163"/>
      <c r="F20" s="164"/>
      <c r="G20" s="167"/>
      <c r="H20" s="54"/>
      <c r="I20" s="54"/>
      <c r="J20" s="163"/>
      <c r="K20" s="165"/>
      <c r="L20" s="166"/>
      <c r="M20" s="166"/>
    </row>
    <row r="21" spans="1:13" ht="13.5">
      <c r="A21" s="301">
        <v>28</v>
      </c>
      <c r="B21" s="304" t="s">
        <v>8</v>
      </c>
      <c r="C21" s="307"/>
      <c r="D21" s="299"/>
      <c r="E21" s="310"/>
      <c r="F21" s="313"/>
      <c r="G21" s="60"/>
      <c r="H21" s="54"/>
      <c r="I21" s="54"/>
      <c r="J21" s="287"/>
      <c r="K21" s="290"/>
      <c r="L21" s="293"/>
      <c r="M21" s="293"/>
    </row>
    <row r="22" spans="1:13" ht="13.5" hidden="1" customHeight="1">
      <c r="A22" s="302"/>
      <c r="B22" s="305"/>
      <c r="C22" s="308"/>
      <c r="D22" s="299"/>
      <c r="E22" s="311"/>
      <c r="F22" s="314"/>
      <c r="G22" s="61"/>
      <c r="H22" s="54"/>
      <c r="I22" s="54"/>
      <c r="J22" s="288"/>
      <c r="K22" s="291"/>
      <c r="L22" s="294"/>
      <c r="M22" s="294"/>
    </row>
    <row r="23" spans="1:13" ht="13.5" hidden="1" customHeight="1">
      <c r="A23" s="302"/>
      <c r="B23" s="305"/>
      <c r="C23" s="308"/>
      <c r="D23" s="299"/>
      <c r="E23" s="311"/>
      <c r="F23" s="314"/>
      <c r="G23" s="61"/>
      <c r="H23" s="54"/>
      <c r="I23" s="54"/>
      <c r="J23" s="288"/>
      <c r="K23" s="291"/>
      <c r="L23" s="294"/>
      <c r="M23" s="294"/>
    </row>
    <row r="24" spans="1:13" ht="13.5" hidden="1" customHeight="1">
      <c r="A24" s="302"/>
      <c r="B24" s="305"/>
      <c r="C24" s="308"/>
      <c r="D24" s="299"/>
      <c r="E24" s="311"/>
      <c r="F24" s="314"/>
      <c r="G24" s="61"/>
      <c r="H24" s="54"/>
      <c r="I24" s="54"/>
      <c r="J24" s="288"/>
      <c r="K24" s="291"/>
      <c r="L24" s="294"/>
      <c r="M24" s="294"/>
    </row>
    <row r="25" spans="1:13" ht="13.5" hidden="1" customHeight="1">
      <c r="A25" s="302"/>
      <c r="B25" s="305"/>
      <c r="C25" s="308"/>
      <c r="D25" s="299"/>
      <c r="E25" s="311"/>
      <c r="F25" s="314"/>
      <c r="G25" s="61"/>
      <c r="H25" s="54"/>
      <c r="I25" s="54"/>
      <c r="J25" s="288"/>
      <c r="K25" s="291"/>
      <c r="L25" s="294"/>
      <c r="M25" s="294"/>
    </row>
    <row r="26" spans="1:13" ht="13.5" hidden="1" customHeight="1">
      <c r="A26" s="302"/>
      <c r="B26" s="305"/>
      <c r="C26" s="308"/>
      <c r="D26" s="299"/>
      <c r="E26" s="311"/>
      <c r="F26" s="314"/>
      <c r="G26" s="61"/>
      <c r="H26" s="54"/>
      <c r="I26" s="80"/>
      <c r="J26" s="288"/>
      <c r="K26" s="291"/>
      <c r="L26" s="294"/>
      <c r="M26" s="294"/>
    </row>
    <row r="27" spans="1:13" ht="13.5" hidden="1" customHeight="1">
      <c r="A27" s="302"/>
      <c r="B27" s="305"/>
      <c r="C27" s="308"/>
      <c r="D27" s="299"/>
      <c r="E27" s="311"/>
      <c r="F27" s="314"/>
      <c r="G27" s="61"/>
      <c r="H27" s="54"/>
      <c r="I27" s="80"/>
      <c r="J27" s="288"/>
      <c r="K27" s="291"/>
      <c r="L27" s="294"/>
      <c r="M27" s="294"/>
    </row>
    <row r="28" spans="1:13" ht="13.5" hidden="1" customHeight="1">
      <c r="A28" s="302"/>
      <c r="B28" s="305"/>
      <c r="C28" s="308"/>
      <c r="D28" s="299"/>
      <c r="E28" s="311"/>
      <c r="F28" s="314"/>
      <c r="G28" s="61"/>
      <c r="H28" s="80"/>
      <c r="I28" s="80"/>
      <c r="J28" s="288"/>
      <c r="K28" s="291"/>
      <c r="L28" s="294"/>
      <c r="M28" s="294"/>
    </row>
    <row r="29" spans="1:13" ht="13.5" hidden="1" customHeight="1">
      <c r="A29" s="303"/>
      <c r="B29" s="306"/>
      <c r="C29" s="309"/>
      <c r="D29" s="299"/>
      <c r="E29" s="312"/>
      <c r="F29" s="315"/>
      <c r="G29" s="61"/>
      <c r="H29" s="80"/>
      <c r="I29" s="80"/>
      <c r="J29" s="289"/>
      <c r="K29" s="292"/>
      <c r="L29" s="295"/>
      <c r="M29" s="295"/>
    </row>
    <row r="30" spans="1:13" ht="17.25" customHeight="1">
      <c r="A30" s="62">
        <v>31</v>
      </c>
      <c r="B30" s="63" t="s">
        <v>73</v>
      </c>
      <c r="C30" s="57"/>
      <c r="D30" s="299"/>
      <c r="E30" s="58"/>
      <c r="F30" s="53"/>
      <c r="G30" s="54"/>
      <c r="H30" s="54"/>
      <c r="I30" s="54"/>
      <c r="J30" s="53"/>
      <c r="K30" s="77"/>
      <c r="L30" s="48"/>
      <c r="M30" s="49"/>
    </row>
    <row r="31" spans="1:13" ht="17.25" customHeight="1">
      <c r="A31" s="62">
        <v>321</v>
      </c>
      <c r="B31" s="64" t="s">
        <v>516</v>
      </c>
      <c r="C31" s="65"/>
      <c r="D31" s="299"/>
      <c r="E31" s="58"/>
      <c r="F31" s="53"/>
      <c r="G31" s="54"/>
      <c r="H31" s="54"/>
      <c r="I31" s="54"/>
      <c r="J31" s="54"/>
      <c r="K31" s="77"/>
      <c r="L31" s="66"/>
      <c r="M31" s="49"/>
    </row>
    <row r="32" spans="1:13" ht="17.25" customHeight="1">
      <c r="A32" s="62">
        <v>331</v>
      </c>
      <c r="B32" s="63" t="s">
        <v>74</v>
      </c>
      <c r="C32" s="65"/>
      <c r="D32" s="300"/>
      <c r="E32" s="58"/>
      <c r="F32" s="58"/>
      <c r="G32" s="54"/>
      <c r="H32" s="54"/>
      <c r="I32" s="54"/>
      <c r="J32" s="53"/>
      <c r="K32" s="77"/>
      <c r="L32" s="66"/>
      <c r="M32" s="49"/>
    </row>
    <row r="33" spans="2:11">
      <c r="B33" s="67"/>
      <c r="K33" s="84"/>
    </row>
    <row r="34" spans="2:11">
      <c r="B34" s="67"/>
      <c r="C34" s="285" t="s">
        <v>30</v>
      </c>
      <c r="D34" s="286"/>
      <c r="K34" s="84"/>
    </row>
  </sheetData>
  <mergeCells count="24">
    <mergeCell ref="M5:M6"/>
    <mergeCell ref="A1:I1"/>
    <mergeCell ref="A2:M2"/>
    <mergeCell ref="A3:M3"/>
    <mergeCell ref="A4:M4"/>
    <mergeCell ref="A5:A6"/>
    <mergeCell ref="B5:B6"/>
    <mergeCell ref="C5:C6"/>
    <mergeCell ref="D5:F5"/>
    <mergeCell ref="G5:I5"/>
    <mergeCell ref="M21:M29"/>
    <mergeCell ref="A21:A29"/>
    <mergeCell ref="B21:B29"/>
    <mergeCell ref="C21:C29"/>
    <mergeCell ref="E21:E29"/>
    <mergeCell ref="F21:F29"/>
    <mergeCell ref="C34:D34"/>
    <mergeCell ref="J21:J29"/>
    <mergeCell ref="K21:K29"/>
    <mergeCell ref="L21:L29"/>
    <mergeCell ref="J5:J6"/>
    <mergeCell ref="K5:K6"/>
    <mergeCell ref="L5:L6"/>
    <mergeCell ref="D7:D3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5"/>
  <sheetViews>
    <sheetView workbookViewId="0">
      <selection activeCell="I18" sqref="I18"/>
    </sheetView>
  </sheetViews>
  <sheetFormatPr defaultRowHeight="12.75"/>
  <cols>
    <col min="1" max="1" width="12.28515625" customWidth="1"/>
    <col min="2" max="2" width="26.42578125" customWidth="1"/>
    <col min="3" max="3" width="14.140625" customWidth="1"/>
    <col min="4" max="4" width="14" customWidth="1"/>
    <col min="5" max="5" width="13" customWidth="1"/>
    <col min="6" max="6" width="14" customWidth="1"/>
    <col min="7" max="7" width="13.5703125" customWidth="1"/>
  </cols>
  <sheetData>
    <row r="1" spans="1:7" ht="25.5">
      <c r="A1" s="2"/>
      <c r="B1" s="9"/>
      <c r="C1" s="16"/>
      <c r="D1" s="324" t="s">
        <v>531</v>
      </c>
      <c r="E1" s="324"/>
      <c r="F1" s="14"/>
      <c r="G1" s="14"/>
    </row>
    <row r="2" spans="1:7" ht="21">
      <c r="A2" s="10"/>
      <c r="B2" s="325" t="s">
        <v>532</v>
      </c>
      <c r="C2" s="325"/>
      <c r="D2" s="325"/>
      <c r="E2" s="325"/>
      <c r="F2" s="325"/>
      <c r="G2" s="325"/>
    </row>
    <row r="4" spans="1:7">
      <c r="A4" s="326" t="s">
        <v>34</v>
      </c>
      <c r="B4" s="326"/>
      <c r="C4" s="326"/>
      <c r="D4" s="326"/>
      <c r="E4" s="326"/>
      <c r="F4" s="326"/>
      <c r="G4" s="326"/>
    </row>
    <row r="5" spans="1:7">
      <c r="A5" s="326"/>
      <c r="B5" s="326"/>
      <c r="C5" s="326"/>
      <c r="D5" s="326"/>
      <c r="E5" s="326"/>
      <c r="F5" s="326"/>
      <c r="G5" s="326"/>
    </row>
    <row r="6" spans="1:7">
      <c r="A6" s="326"/>
      <c r="B6" s="326"/>
      <c r="C6" s="326"/>
      <c r="D6" s="326"/>
      <c r="E6" s="326"/>
      <c r="F6" s="326"/>
      <c r="G6" s="326"/>
    </row>
    <row r="7" spans="1:7" ht="30">
      <c r="A7" s="5" t="s">
        <v>0</v>
      </c>
      <c r="B7" s="327" t="s">
        <v>9</v>
      </c>
      <c r="C7" s="328"/>
      <c r="D7" s="12" t="s">
        <v>10</v>
      </c>
      <c r="E7" s="12" t="s">
        <v>11</v>
      </c>
      <c r="F7" s="12" t="s">
        <v>512</v>
      </c>
      <c r="G7" s="13" t="s">
        <v>513</v>
      </c>
    </row>
    <row r="8" spans="1:7" ht="13.5">
      <c r="A8" s="5">
        <v>1</v>
      </c>
      <c r="B8" s="329">
        <v>2</v>
      </c>
      <c r="C8" s="329"/>
      <c r="D8" s="5">
        <v>3</v>
      </c>
      <c r="E8" s="5">
        <v>4</v>
      </c>
      <c r="F8" s="5">
        <v>5</v>
      </c>
      <c r="G8" s="5">
        <v>6</v>
      </c>
    </row>
    <row r="9" spans="1:7" ht="15">
      <c r="A9" s="168">
        <v>1</v>
      </c>
      <c r="B9" s="169" t="s">
        <v>12</v>
      </c>
      <c r="C9" s="170"/>
      <c r="D9" s="171"/>
      <c r="E9" s="171"/>
      <c r="F9" s="28"/>
      <c r="G9" s="28"/>
    </row>
    <row r="10" spans="1:7" ht="14.25">
      <c r="A10" s="168"/>
      <c r="B10" s="170"/>
      <c r="C10" s="170"/>
      <c r="D10" s="171"/>
      <c r="E10" s="171"/>
      <c r="F10" s="28"/>
      <c r="G10" s="28"/>
    </row>
    <row r="11" spans="1:7" ht="14.25">
      <c r="A11" s="168"/>
      <c r="B11" s="170"/>
      <c r="C11" s="170"/>
      <c r="D11" s="171"/>
      <c r="E11" s="171"/>
      <c r="F11" s="28"/>
      <c r="G11" s="28"/>
    </row>
    <row r="12" spans="1:7" ht="14.25">
      <c r="A12" s="168"/>
      <c r="B12" s="170"/>
      <c r="C12" s="170"/>
      <c r="D12" s="171"/>
      <c r="E12" s="171"/>
      <c r="F12" s="28"/>
      <c r="G12" s="28"/>
    </row>
    <row r="13" spans="1:7" ht="14.25">
      <c r="A13" s="168"/>
      <c r="B13" s="170"/>
      <c r="C13" s="170"/>
      <c r="D13" s="171"/>
      <c r="E13" s="171"/>
      <c r="F13" s="28"/>
      <c r="G13" s="28"/>
    </row>
    <row r="14" spans="1:7" ht="14.25">
      <c r="A14" s="168"/>
      <c r="B14" s="170"/>
      <c r="C14" s="170"/>
      <c r="D14" s="171"/>
      <c r="E14" s="171"/>
      <c r="F14" s="28"/>
      <c r="G14" s="28"/>
    </row>
    <row r="15" spans="1:7" ht="14.25">
      <c r="A15" s="168"/>
      <c r="B15" s="170"/>
      <c r="C15" s="170"/>
      <c r="D15" s="171"/>
      <c r="E15" s="171"/>
      <c r="F15" s="28"/>
      <c r="G15" s="28"/>
    </row>
    <row r="16" spans="1:7" ht="15">
      <c r="A16" s="168">
        <v>2</v>
      </c>
      <c r="B16" s="169" t="s">
        <v>13</v>
      </c>
      <c r="C16" s="170"/>
      <c r="D16" s="171"/>
      <c r="E16" s="171"/>
      <c r="F16" s="28"/>
      <c r="G16" s="28"/>
    </row>
    <row r="17" spans="1:7" ht="14.25">
      <c r="A17" s="168"/>
      <c r="B17" s="170"/>
      <c r="C17" s="170"/>
      <c r="D17" s="171"/>
      <c r="E17" s="171"/>
      <c r="F17" s="28"/>
      <c r="G17" s="28"/>
    </row>
    <row r="18" spans="1:7" ht="17.25">
      <c r="A18" s="168"/>
      <c r="B18" s="172"/>
      <c r="C18" s="172"/>
      <c r="D18" s="173"/>
      <c r="E18" s="173"/>
      <c r="F18" s="28"/>
      <c r="G18" s="28"/>
    </row>
    <row r="19" spans="1:7" ht="13.5">
      <c r="A19" s="168"/>
      <c r="B19" s="168"/>
      <c r="C19" s="168"/>
      <c r="D19" s="28"/>
      <c r="E19" s="28"/>
      <c r="F19" s="28"/>
      <c r="G19" s="28"/>
    </row>
    <row r="20" spans="1:7" ht="13.5">
      <c r="A20" s="168"/>
      <c r="B20" s="168"/>
      <c r="C20" s="168"/>
      <c r="D20" s="28"/>
      <c r="E20" s="28"/>
      <c r="F20" s="28"/>
      <c r="G20" s="28"/>
    </row>
    <row r="21" spans="1:7" ht="13.5">
      <c r="A21" s="168"/>
      <c r="B21" s="168"/>
      <c r="C21" s="168"/>
      <c r="D21" s="28"/>
      <c r="E21" s="28"/>
      <c r="F21" s="28"/>
      <c r="G21" s="28"/>
    </row>
    <row r="22" spans="1:7" ht="13.5">
      <c r="A22" s="168"/>
      <c r="B22" s="168"/>
      <c r="C22" s="168"/>
      <c r="D22" s="28"/>
      <c r="E22" s="28"/>
      <c r="F22" s="28"/>
      <c r="G22" s="28"/>
    </row>
    <row r="23" spans="1:7" ht="13.5">
      <c r="A23" s="168"/>
      <c r="B23" s="168"/>
      <c r="C23" s="168"/>
      <c r="D23" s="28"/>
      <c r="E23" s="28"/>
      <c r="F23" s="28"/>
      <c r="G23" s="28"/>
    </row>
    <row r="24" spans="1:7" ht="13.5">
      <c r="A24" s="11"/>
      <c r="B24" s="11"/>
      <c r="C24" s="11"/>
      <c r="D24" s="6"/>
      <c r="E24" s="11"/>
      <c r="F24" s="11"/>
      <c r="G24" s="11"/>
    </row>
    <row r="25" spans="1:7" ht="15">
      <c r="A25" s="11"/>
      <c r="B25" s="321" t="s">
        <v>31</v>
      </c>
      <c r="C25" s="322"/>
      <c r="D25" s="6"/>
      <c r="E25" s="280" t="s">
        <v>17</v>
      </c>
      <c r="F25" s="323"/>
      <c r="G25" s="11"/>
    </row>
  </sheetData>
  <mergeCells count="7">
    <mergeCell ref="B25:C25"/>
    <mergeCell ref="E25:F25"/>
    <mergeCell ref="D1:E1"/>
    <mergeCell ref="B2:G2"/>
    <mergeCell ref="A4:G6"/>
    <mergeCell ref="B7:C7"/>
    <mergeCell ref="B8:C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G26"/>
  <sheetViews>
    <sheetView workbookViewId="0">
      <selection activeCell="H19" sqref="H19"/>
    </sheetView>
  </sheetViews>
  <sheetFormatPr defaultRowHeight="12.75"/>
  <cols>
    <col min="1" max="1" width="10.140625" customWidth="1"/>
    <col min="2" max="2" width="42.7109375" customWidth="1"/>
    <col min="3" max="3" width="11.28515625" customWidth="1"/>
    <col min="4" max="4" width="13.28515625" customWidth="1"/>
    <col min="5" max="5" width="11.7109375" customWidth="1"/>
    <col min="6" max="6" width="14.42578125" customWidth="1"/>
    <col min="7" max="7" width="10.85546875" customWidth="1"/>
  </cols>
  <sheetData>
    <row r="2" spans="1:7" ht="42" customHeight="1">
      <c r="A2" s="263" t="s">
        <v>530</v>
      </c>
      <c r="B2" s="263"/>
      <c r="C2" s="263"/>
      <c r="D2" s="263"/>
      <c r="E2" s="263"/>
      <c r="F2" s="263"/>
      <c r="G2" s="263"/>
    </row>
    <row r="3" spans="1:7" ht="15.75">
      <c r="A3" s="331" t="s">
        <v>581</v>
      </c>
      <c r="B3" s="331"/>
      <c r="C3" s="331"/>
      <c r="D3" s="331"/>
      <c r="E3" s="331"/>
      <c r="F3" s="331"/>
      <c r="G3" s="331"/>
    </row>
    <row r="4" spans="1:7">
      <c r="A4" s="17"/>
      <c r="B4" s="17"/>
      <c r="C4" s="17"/>
      <c r="D4" s="17"/>
      <c r="E4" s="17"/>
      <c r="F4" s="265" t="s">
        <v>60</v>
      </c>
      <c r="G4" s="265"/>
    </row>
    <row r="5" spans="1:7">
      <c r="A5" s="332" t="s">
        <v>490</v>
      </c>
      <c r="B5" s="332" t="s">
        <v>75</v>
      </c>
      <c r="C5" s="332" t="s">
        <v>464</v>
      </c>
      <c r="D5" s="332" t="s">
        <v>52</v>
      </c>
      <c r="E5" s="332" t="s">
        <v>78</v>
      </c>
      <c r="F5" s="332" t="s">
        <v>491</v>
      </c>
      <c r="G5" s="332" t="s">
        <v>18</v>
      </c>
    </row>
    <row r="6" spans="1:7" ht="13.5" thickBot="1">
      <c r="A6" s="333"/>
      <c r="B6" s="333"/>
      <c r="C6" s="333"/>
      <c r="D6" s="333"/>
      <c r="E6" s="333"/>
      <c r="F6" s="333"/>
      <c r="G6" s="333"/>
    </row>
    <row r="7" spans="1:7" ht="13.5" thickBot="1">
      <c r="A7" s="24">
        <v>1</v>
      </c>
      <c r="B7" s="24">
        <v>2</v>
      </c>
      <c r="C7" s="24">
        <v>3</v>
      </c>
      <c r="D7" s="24">
        <v>4</v>
      </c>
      <c r="E7" s="24">
        <v>5</v>
      </c>
      <c r="F7" s="24">
        <v>6</v>
      </c>
      <c r="G7" s="24">
        <v>7</v>
      </c>
    </row>
    <row r="8" spans="1:7" ht="21" customHeight="1">
      <c r="A8" s="36">
        <v>63</v>
      </c>
      <c r="B8" s="37" t="s">
        <v>492</v>
      </c>
      <c r="C8" s="38"/>
      <c r="D8" s="38"/>
      <c r="E8" s="38"/>
      <c r="F8" s="38"/>
      <c r="G8" s="39"/>
    </row>
    <row r="9" spans="1:7" ht="19.5" customHeight="1">
      <c r="A9" s="18" t="s">
        <v>493</v>
      </c>
      <c r="B9" s="29" t="s">
        <v>57</v>
      </c>
      <c r="C9" s="19"/>
      <c r="D9" s="19"/>
      <c r="E9" s="15"/>
      <c r="F9" s="15"/>
      <c r="G9" s="15"/>
    </row>
    <row r="10" spans="1:7" ht="16.5" customHeight="1">
      <c r="A10" s="19" t="s">
        <v>494</v>
      </c>
      <c r="B10" s="19" t="s">
        <v>53</v>
      </c>
      <c r="C10" s="19"/>
      <c r="D10" s="19"/>
      <c r="E10" s="15"/>
      <c r="F10" s="15"/>
      <c r="G10" s="15"/>
    </row>
    <row r="11" spans="1:7" ht="15" customHeight="1">
      <c r="A11" s="19" t="s">
        <v>495</v>
      </c>
      <c r="B11" s="19" t="s">
        <v>470</v>
      </c>
      <c r="C11" s="19"/>
      <c r="D11" s="19"/>
      <c r="E11" s="15"/>
      <c r="F11" s="15"/>
      <c r="G11" s="15"/>
    </row>
    <row r="12" spans="1:7" ht="15.75" customHeight="1">
      <c r="A12" s="19" t="s">
        <v>496</v>
      </c>
      <c r="B12" s="19" t="s">
        <v>54</v>
      </c>
      <c r="C12" s="19"/>
      <c r="D12" s="19"/>
      <c r="E12" s="15"/>
      <c r="F12" s="15"/>
      <c r="G12" s="15"/>
    </row>
    <row r="13" spans="1:7" ht="25.5">
      <c r="A13" s="19" t="s">
        <v>472</v>
      </c>
      <c r="B13" s="19" t="s">
        <v>497</v>
      </c>
      <c r="C13" s="19"/>
      <c r="D13" s="19"/>
      <c r="E13" s="15"/>
      <c r="F13" s="15"/>
      <c r="G13" s="15"/>
    </row>
    <row r="14" spans="1:7" ht="17.25" customHeight="1">
      <c r="A14" s="19" t="s">
        <v>498</v>
      </c>
      <c r="B14" s="19" t="s">
        <v>474</v>
      </c>
      <c r="C14" s="19"/>
      <c r="D14" s="19"/>
      <c r="E14" s="15"/>
      <c r="F14" s="15"/>
      <c r="G14" s="15"/>
    </row>
    <row r="15" spans="1:7" ht="18" customHeight="1">
      <c r="A15" s="19" t="s">
        <v>499</v>
      </c>
      <c r="B15" s="19" t="s">
        <v>476</v>
      </c>
      <c r="C15" s="19"/>
      <c r="D15" s="19"/>
      <c r="E15" s="15"/>
      <c r="F15" s="15"/>
      <c r="G15" s="15"/>
    </row>
    <row r="16" spans="1:7" ht="18" customHeight="1">
      <c r="A16" s="19" t="s">
        <v>500</v>
      </c>
      <c r="B16" s="19" t="s">
        <v>501</v>
      </c>
      <c r="C16" s="19"/>
      <c r="D16" s="19"/>
      <c r="E16" s="15"/>
      <c r="F16" s="15"/>
      <c r="G16" s="15"/>
    </row>
    <row r="17" spans="1:7" ht="21.75" customHeight="1">
      <c r="A17" s="18" t="s">
        <v>502</v>
      </c>
      <c r="B17" s="29" t="s">
        <v>56</v>
      </c>
      <c r="C17" s="19"/>
      <c r="D17" s="19"/>
      <c r="E17" s="15"/>
      <c r="F17" s="15"/>
      <c r="G17" s="15"/>
    </row>
    <row r="18" spans="1:7" ht="16.5" customHeight="1">
      <c r="A18" s="19" t="s">
        <v>503</v>
      </c>
      <c r="B18" s="19" t="s">
        <v>53</v>
      </c>
      <c r="C18" s="19"/>
      <c r="D18" s="19"/>
      <c r="E18" s="15"/>
      <c r="F18" s="15"/>
      <c r="G18" s="15"/>
    </row>
    <row r="19" spans="1:7" ht="16.5" customHeight="1">
      <c r="A19" s="19" t="s">
        <v>504</v>
      </c>
      <c r="B19" s="19" t="s">
        <v>470</v>
      </c>
      <c r="C19" s="19"/>
      <c r="D19" s="19"/>
      <c r="E19" s="15"/>
      <c r="F19" s="15"/>
      <c r="G19" s="15"/>
    </row>
    <row r="20" spans="1:7" ht="16.5" customHeight="1">
      <c r="A20" s="19" t="s">
        <v>505</v>
      </c>
      <c r="B20" s="19" t="s">
        <v>54</v>
      </c>
      <c r="C20" s="19"/>
      <c r="D20" s="19"/>
      <c r="E20" s="15"/>
      <c r="F20" s="15"/>
      <c r="G20" s="15"/>
    </row>
    <row r="21" spans="1:7" ht="25.5">
      <c r="A21" s="19" t="s">
        <v>506</v>
      </c>
      <c r="B21" s="19" t="s">
        <v>497</v>
      </c>
      <c r="C21" s="19"/>
      <c r="D21" s="19"/>
      <c r="E21" s="15"/>
      <c r="F21" s="15"/>
      <c r="G21" s="15"/>
    </row>
    <row r="22" spans="1:7" ht="17.25" customHeight="1">
      <c r="A22" s="19" t="s">
        <v>507</v>
      </c>
      <c r="B22" s="19" t="s">
        <v>474</v>
      </c>
      <c r="C22" s="19"/>
      <c r="D22" s="19"/>
      <c r="E22" s="15"/>
      <c r="F22" s="15"/>
      <c r="G22" s="15"/>
    </row>
    <row r="23" spans="1:7" ht="15.75" customHeight="1">
      <c r="A23" s="19" t="s">
        <v>508</v>
      </c>
      <c r="B23" s="19" t="s">
        <v>476</v>
      </c>
      <c r="C23" s="19"/>
      <c r="D23" s="19"/>
      <c r="E23" s="15"/>
      <c r="F23" s="15"/>
      <c r="G23" s="15"/>
    </row>
    <row r="24" spans="1:7" ht="17.25" customHeight="1" thickBot="1">
      <c r="A24" s="34" t="s">
        <v>509</v>
      </c>
      <c r="B24" s="34" t="s">
        <v>510</v>
      </c>
      <c r="C24" s="34"/>
      <c r="D24" s="34"/>
      <c r="E24" s="26"/>
      <c r="F24" s="26"/>
      <c r="G24" s="26"/>
    </row>
    <row r="25" spans="1:7" ht="39" customHeight="1">
      <c r="A25" s="330" t="s">
        <v>511</v>
      </c>
      <c r="B25" s="330"/>
      <c r="C25" s="330"/>
      <c r="D25" s="330"/>
      <c r="E25" s="330"/>
      <c r="F25" s="330"/>
      <c r="G25" s="330"/>
    </row>
    <row r="26" spans="1:7">
      <c r="A26" s="17"/>
      <c r="B26" s="274" t="s">
        <v>58</v>
      </c>
      <c r="C26" s="274"/>
      <c r="D26" s="35"/>
    </row>
  </sheetData>
  <mergeCells count="12">
    <mergeCell ref="A25:G25"/>
    <mergeCell ref="B26:C26"/>
    <mergeCell ref="A2:G2"/>
    <mergeCell ref="A3:G3"/>
    <mergeCell ref="F4:G4"/>
    <mergeCell ref="A5:A6"/>
    <mergeCell ref="B5:B6"/>
    <mergeCell ref="C5:C6"/>
    <mergeCell ref="D5:D6"/>
    <mergeCell ref="E5:E6"/>
    <mergeCell ref="F5:F6"/>
    <mergeCell ref="G5:G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E158"/>
  <sheetViews>
    <sheetView tabSelected="1" workbookViewId="0">
      <selection activeCell="A3" sqref="A3:S3"/>
    </sheetView>
  </sheetViews>
  <sheetFormatPr defaultRowHeight="12.75"/>
  <cols>
    <col min="1" max="1" width="3.7109375" style="180" customWidth="1"/>
    <col min="2" max="2" width="30" style="180" customWidth="1"/>
    <col min="3" max="4" width="13.5703125" style="180" customWidth="1"/>
    <col min="5" max="5" width="13" style="180" customWidth="1"/>
    <col min="6" max="6" width="7" style="180" customWidth="1"/>
    <col min="7" max="7" width="26.7109375" style="180" customWidth="1"/>
    <col min="8" max="8" width="6.42578125" style="223" customWidth="1"/>
    <col min="9" max="9" width="10.42578125" style="180" customWidth="1"/>
    <col min="10" max="10" width="9.7109375" style="180" customWidth="1"/>
    <col min="11" max="11" width="6.140625" style="180" customWidth="1"/>
    <col min="12" max="12" width="10.7109375" style="180" customWidth="1"/>
    <col min="13" max="13" width="9.140625" style="180"/>
    <col min="14" max="15" width="11.42578125" style="180" customWidth="1"/>
    <col min="16" max="17" width="9.140625" style="180"/>
    <col min="18" max="18" width="0" style="180" hidden="1" customWidth="1"/>
    <col min="19" max="19" width="12" style="180" hidden="1" customWidth="1"/>
    <col min="20" max="20" width="12" style="224" customWidth="1"/>
    <col min="21" max="57" width="9.140625" style="212"/>
    <col min="58" max="16384" width="9.140625" style="180"/>
  </cols>
  <sheetData>
    <row r="1" spans="1:57">
      <c r="A1" s="179"/>
      <c r="B1" s="342" t="s">
        <v>517</v>
      </c>
      <c r="C1" s="342"/>
      <c r="D1" s="179"/>
      <c r="E1" s="179"/>
      <c r="F1" s="179"/>
      <c r="G1" s="179"/>
      <c r="H1" s="214"/>
      <c r="I1" s="179"/>
      <c r="J1" s="179"/>
      <c r="K1" s="179"/>
      <c r="L1" s="179"/>
      <c r="M1" s="179"/>
      <c r="N1" s="179"/>
      <c r="O1" s="179"/>
      <c r="P1" s="179"/>
      <c r="Q1" s="179"/>
      <c r="R1" s="179"/>
      <c r="S1" s="179"/>
      <c r="T1" s="215"/>
      <c r="U1" s="216"/>
    </row>
    <row r="2" spans="1:57">
      <c r="A2" s="343" t="s">
        <v>805</v>
      </c>
      <c r="B2" s="343"/>
      <c r="C2" s="343"/>
      <c r="D2" s="343"/>
      <c r="E2" s="343"/>
      <c r="F2" s="343"/>
      <c r="G2" s="343"/>
      <c r="H2" s="343"/>
      <c r="I2" s="343"/>
      <c r="J2" s="343"/>
      <c r="K2" s="343"/>
      <c r="L2" s="343"/>
      <c r="M2" s="343"/>
      <c r="N2" s="343"/>
      <c r="O2" s="343"/>
      <c r="P2" s="343"/>
      <c r="Q2" s="343"/>
      <c r="R2" s="343"/>
      <c r="S2" s="343"/>
      <c r="T2" s="215"/>
      <c r="U2" s="216"/>
    </row>
    <row r="3" spans="1:57">
      <c r="A3" s="344"/>
      <c r="B3" s="344"/>
      <c r="C3" s="344"/>
      <c r="D3" s="344"/>
      <c r="E3" s="344"/>
      <c r="F3" s="344"/>
      <c r="G3" s="344"/>
      <c r="H3" s="344"/>
      <c r="I3" s="344"/>
      <c r="J3" s="344"/>
      <c r="K3" s="344"/>
      <c r="L3" s="344"/>
      <c r="M3" s="344"/>
      <c r="N3" s="344"/>
      <c r="O3" s="344"/>
      <c r="P3" s="344"/>
      <c r="Q3" s="344"/>
      <c r="R3" s="344"/>
      <c r="S3" s="344"/>
      <c r="T3" s="215"/>
      <c r="U3" s="216"/>
    </row>
    <row r="4" spans="1:57" ht="44.25" customHeight="1">
      <c r="A4" s="345" t="s">
        <v>806</v>
      </c>
      <c r="B4" s="346"/>
      <c r="C4" s="346"/>
      <c r="D4" s="346"/>
      <c r="E4" s="346"/>
      <c r="F4" s="346"/>
      <c r="G4" s="346"/>
      <c r="H4" s="346"/>
      <c r="I4" s="346"/>
      <c r="J4" s="346"/>
      <c r="K4" s="346"/>
      <c r="L4" s="346"/>
      <c r="M4" s="346"/>
      <c r="N4" s="346"/>
      <c r="O4" s="346"/>
      <c r="P4" s="346"/>
      <c r="Q4" s="346"/>
      <c r="R4" s="346"/>
      <c r="S4" s="346"/>
      <c r="T4" s="346"/>
      <c r="U4" s="216"/>
    </row>
    <row r="5" spans="1:57" ht="59.25" customHeight="1">
      <c r="A5" s="347" t="s">
        <v>0</v>
      </c>
      <c r="B5" s="334" t="s">
        <v>642</v>
      </c>
      <c r="C5" s="334" t="s">
        <v>639</v>
      </c>
      <c r="D5" s="334" t="s">
        <v>649</v>
      </c>
      <c r="E5" s="334" t="s">
        <v>582</v>
      </c>
      <c r="F5" s="334" t="s">
        <v>640</v>
      </c>
      <c r="G5" s="334" t="s">
        <v>641</v>
      </c>
      <c r="H5" s="337" t="s">
        <v>32</v>
      </c>
      <c r="I5" s="338"/>
      <c r="J5" s="337" t="s">
        <v>632</v>
      </c>
      <c r="K5" s="341"/>
      <c r="L5" s="338"/>
      <c r="M5" s="337" t="s">
        <v>634</v>
      </c>
      <c r="N5" s="341"/>
      <c r="O5" s="338"/>
      <c r="P5" s="337" t="s">
        <v>635</v>
      </c>
      <c r="Q5" s="338"/>
      <c r="R5" s="337" t="s">
        <v>638</v>
      </c>
      <c r="S5" s="338"/>
      <c r="T5" s="350" t="s">
        <v>18</v>
      </c>
      <c r="U5" s="216"/>
      <c r="W5" s="212" t="s">
        <v>643</v>
      </c>
    </row>
    <row r="6" spans="1:57" ht="13.5" customHeight="1">
      <c r="A6" s="348"/>
      <c r="B6" s="335"/>
      <c r="C6" s="335"/>
      <c r="D6" s="335"/>
      <c r="E6" s="335"/>
      <c r="F6" s="335"/>
      <c r="G6" s="335"/>
      <c r="H6" s="339" t="s">
        <v>29</v>
      </c>
      <c r="I6" s="334" t="s">
        <v>518</v>
      </c>
      <c r="J6" s="334" t="s">
        <v>633</v>
      </c>
      <c r="K6" s="334" t="s">
        <v>33</v>
      </c>
      <c r="L6" s="334" t="s">
        <v>28</v>
      </c>
      <c r="M6" s="334" t="s">
        <v>27</v>
      </c>
      <c r="N6" s="334" t="s">
        <v>33</v>
      </c>
      <c r="O6" s="334" t="s">
        <v>28</v>
      </c>
      <c r="P6" s="334" t="s">
        <v>27</v>
      </c>
      <c r="Q6" s="334" t="s">
        <v>28</v>
      </c>
      <c r="R6" s="334" t="s">
        <v>636</v>
      </c>
      <c r="S6" s="334" t="s">
        <v>637</v>
      </c>
      <c r="T6" s="351"/>
      <c r="U6" s="216"/>
    </row>
    <row r="7" spans="1:57" ht="31.5" customHeight="1">
      <c r="A7" s="349"/>
      <c r="B7" s="336"/>
      <c r="C7" s="336"/>
      <c r="D7" s="336"/>
      <c r="E7" s="336"/>
      <c r="F7" s="336"/>
      <c r="G7" s="336"/>
      <c r="H7" s="340"/>
      <c r="I7" s="336"/>
      <c r="J7" s="336"/>
      <c r="K7" s="336"/>
      <c r="L7" s="336"/>
      <c r="M7" s="336"/>
      <c r="N7" s="336"/>
      <c r="O7" s="336"/>
      <c r="P7" s="336"/>
      <c r="Q7" s="336"/>
      <c r="R7" s="336"/>
      <c r="S7" s="336"/>
      <c r="T7" s="352"/>
      <c r="U7" s="216"/>
    </row>
    <row r="8" spans="1:57">
      <c r="A8" s="178">
        <v>1</v>
      </c>
      <c r="B8" s="178">
        <v>2</v>
      </c>
      <c r="C8" s="178">
        <v>3</v>
      </c>
      <c r="D8" s="178"/>
      <c r="E8" s="178"/>
      <c r="F8" s="178">
        <v>4</v>
      </c>
      <c r="G8" s="178">
        <v>5</v>
      </c>
      <c r="H8" s="217">
        <v>6</v>
      </c>
      <c r="I8" s="178">
        <v>7</v>
      </c>
      <c r="J8" s="178">
        <v>8</v>
      </c>
      <c r="K8" s="178">
        <v>9</v>
      </c>
      <c r="L8" s="178">
        <v>10</v>
      </c>
      <c r="M8" s="178">
        <v>11</v>
      </c>
      <c r="N8" s="178">
        <v>12</v>
      </c>
      <c r="O8" s="178">
        <v>13</v>
      </c>
      <c r="P8" s="178">
        <v>14</v>
      </c>
      <c r="Q8" s="178">
        <v>15</v>
      </c>
      <c r="R8" s="178">
        <v>16</v>
      </c>
      <c r="S8" s="178">
        <v>17</v>
      </c>
      <c r="T8" s="178">
        <v>18</v>
      </c>
      <c r="U8" s="216"/>
    </row>
    <row r="9" spans="1:57" s="192" customFormat="1" ht="63.75">
      <c r="A9" s="184">
        <v>1</v>
      </c>
      <c r="B9" s="184" t="s">
        <v>647</v>
      </c>
      <c r="C9" s="184" t="s">
        <v>648</v>
      </c>
      <c r="D9" s="184" t="s">
        <v>699</v>
      </c>
      <c r="E9" s="184"/>
      <c r="F9" s="184"/>
      <c r="G9" s="184" t="s">
        <v>1129</v>
      </c>
      <c r="H9" s="231">
        <v>1</v>
      </c>
      <c r="I9" s="184" t="s">
        <v>628</v>
      </c>
      <c r="J9" s="184" t="s">
        <v>630</v>
      </c>
      <c r="K9" s="184"/>
      <c r="L9" s="184">
        <v>62400</v>
      </c>
      <c r="M9" s="188" t="s">
        <v>1237</v>
      </c>
      <c r="N9" s="188"/>
      <c r="O9" s="188">
        <v>31200</v>
      </c>
      <c r="P9" s="188"/>
      <c r="Q9" s="188">
        <v>31200</v>
      </c>
      <c r="R9" s="232"/>
      <c r="S9" s="184"/>
      <c r="T9" s="184"/>
      <c r="U9" s="236"/>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row>
    <row r="10" spans="1:57" s="192" customFormat="1" ht="21.75" customHeight="1">
      <c r="A10" s="184">
        <v>2</v>
      </c>
      <c r="B10" s="184" t="s">
        <v>650</v>
      </c>
      <c r="C10" s="184"/>
      <c r="D10" s="184"/>
      <c r="E10" s="184"/>
      <c r="F10" s="184"/>
      <c r="G10" s="184"/>
      <c r="H10" s="231">
        <v>2</v>
      </c>
      <c r="I10" s="184"/>
      <c r="J10" s="184"/>
      <c r="K10" s="184"/>
      <c r="L10" s="184"/>
      <c r="M10" s="188"/>
      <c r="N10" s="188"/>
      <c r="O10" s="188"/>
      <c r="P10" s="188"/>
      <c r="Q10" s="188"/>
      <c r="R10" s="232"/>
      <c r="S10" s="184"/>
      <c r="T10" s="184"/>
      <c r="U10" s="236"/>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row>
    <row r="11" spans="1:57" s="192" customFormat="1" ht="38.25">
      <c r="A11" s="184">
        <v>3</v>
      </c>
      <c r="B11" s="184" t="s">
        <v>651</v>
      </c>
      <c r="C11" s="184" t="s">
        <v>648</v>
      </c>
      <c r="D11" s="184" t="s">
        <v>652</v>
      </c>
      <c r="E11" s="184"/>
      <c r="F11" s="184"/>
      <c r="G11" s="184" t="s">
        <v>1128</v>
      </c>
      <c r="H11" s="231">
        <v>4</v>
      </c>
      <c r="I11" s="184" t="s">
        <v>653</v>
      </c>
      <c r="J11" s="184" t="s">
        <v>654</v>
      </c>
      <c r="K11" s="184"/>
      <c r="L11" s="184">
        <v>1780</v>
      </c>
      <c r="M11" s="188" t="s">
        <v>1133</v>
      </c>
      <c r="N11" s="183"/>
      <c r="O11" s="188">
        <v>810</v>
      </c>
      <c r="P11" s="188"/>
      <c r="Q11" s="188">
        <v>810</v>
      </c>
      <c r="R11" s="232"/>
      <c r="S11" s="184"/>
      <c r="T11" s="184"/>
      <c r="U11" s="236"/>
      <c r="V11" s="210"/>
      <c r="W11" s="210" t="s">
        <v>643</v>
      </c>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row>
    <row r="12" spans="1:57" ht="33" customHeight="1">
      <c r="A12" s="184">
        <v>4</v>
      </c>
      <c r="B12" s="184" t="s">
        <v>655</v>
      </c>
      <c r="C12" s="184" t="s">
        <v>648</v>
      </c>
      <c r="D12" s="184" t="s">
        <v>656</v>
      </c>
      <c r="E12" s="184"/>
      <c r="F12" s="184"/>
      <c r="G12" s="184" t="s">
        <v>722</v>
      </c>
      <c r="H12" s="231">
        <v>5</v>
      </c>
      <c r="I12" s="184" t="s">
        <v>653</v>
      </c>
      <c r="J12" s="184" t="s">
        <v>654</v>
      </c>
      <c r="K12" s="184"/>
      <c r="L12" s="184">
        <v>2275</v>
      </c>
      <c r="M12" s="188" t="s">
        <v>1166</v>
      </c>
      <c r="N12" s="183"/>
      <c r="O12" s="235">
        <v>1532.5</v>
      </c>
      <c r="P12" s="235">
        <f>O12+150</f>
        <v>1682.5</v>
      </c>
      <c r="Q12" s="235">
        <v>1532.5</v>
      </c>
      <c r="R12" s="219"/>
      <c r="S12" s="175"/>
      <c r="T12" s="184" t="s">
        <v>723</v>
      </c>
      <c r="U12" s="210"/>
      <c r="V12" s="210"/>
      <c r="W12" s="210"/>
      <c r="X12" s="210"/>
      <c r="Y12" s="210"/>
      <c r="Z12" s="210"/>
      <c r="AA12" s="210"/>
      <c r="AB12" s="210"/>
      <c r="AC12" s="210"/>
      <c r="AD12" s="210"/>
      <c r="AE12" s="210"/>
    </row>
    <row r="13" spans="1:57" s="192" customFormat="1" ht="25.5">
      <c r="A13" s="184">
        <v>5</v>
      </c>
      <c r="B13" s="184" t="s">
        <v>657</v>
      </c>
      <c r="C13" s="184" t="s">
        <v>648</v>
      </c>
      <c r="D13" s="184" t="s">
        <v>658</v>
      </c>
      <c r="E13" s="184"/>
      <c r="F13" s="184"/>
      <c r="G13" s="184" t="s">
        <v>1130</v>
      </c>
      <c r="H13" s="231">
        <v>6</v>
      </c>
      <c r="I13" s="184" t="s">
        <v>653</v>
      </c>
      <c r="J13" s="184" t="s">
        <v>659</v>
      </c>
      <c r="K13" s="184"/>
      <c r="L13" s="184">
        <v>1385</v>
      </c>
      <c r="M13" s="188" t="s">
        <v>660</v>
      </c>
      <c r="N13" s="183"/>
      <c r="O13" s="188">
        <v>1385</v>
      </c>
      <c r="P13" s="188"/>
      <c r="Q13" s="188">
        <v>1385</v>
      </c>
      <c r="R13" s="232"/>
      <c r="S13" s="184"/>
      <c r="T13" s="184"/>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row>
    <row r="14" spans="1:57" s="192" customFormat="1" ht="38.25">
      <c r="A14" s="184">
        <v>6</v>
      </c>
      <c r="B14" s="184" t="s">
        <v>661</v>
      </c>
      <c r="C14" s="184" t="s">
        <v>619</v>
      </c>
      <c r="D14" s="184" t="s">
        <v>664</v>
      </c>
      <c r="E14" s="184"/>
      <c r="F14" s="184"/>
      <c r="G14" s="184" t="s">
        <v>644</v>
      </c>
      <c r="H14" s="231">
        <v>7</v>
      </c>
      <c r="I14" s="184" t="s">
        <v>662</v>
      </c>
      <c r="J14" s="184" t="s">
        <v>646</v>
      </c>
      <c r="K14" s="184"/>
      <c r="L14" s="184">
        <v>468</v>
      </c>
      <c r="M14" s="188" t="s">
        <v>662</v>
      </c>
      <c r="N14" s="183"/>
      <c r="O14" s="188">
        <v>468</v>
      </c>
      <c r="P14" s="188"/>
      <c r="Q14" s="188">
        <v>468</v>
      </c>
      <c r="R14" s="232"/>
      <c r="S14" s="184"/>
      <c r="T14" s="184"/>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row>
    <row r="15" spans="1:57" s="192" customFormat="1" ht="51">
      <c r="A15" s="184">
        <v>7</v>
      </c>
      <c r="B15" s="184" t="s">
        <v>663</v>
      </c>
      <c r="C15" s="184" t="s">
        <v>648</v>
      </c>
      <c r="D15" s="184" t="s">
        <v>665</v>
      </c>
      <c r="E15" s="184"/>
      <c r="F15" s="184"/>
      <c r="G15" s="184" t="s">
        <v>1134</v>
      </c>
      <c r="H15" s="231">
        <v>8</v>
      </c>
      <c r="I15" s="184" t="s">
        <v>666</v>
      </c>
      <c r="J15" s="184" t="s">
        <v>667</v>
      </c>
      <c r="K15" s="184"/>
      <c r="L15" s="184">
        <v>3000</v>
      </c>
      <c r="M15" s="188" t="s">
        <v>1165</v>
      </c>
      <c r="N15" s="183"/>
      <c r="O15" s="188">
        <v>1930.58</v>
      </c>
      <c r="P15" s="188"/>
      <c r="Q15" s="188">
        <v>1930.58</v>
      </c>
      <c r="R15" s="232"/>
      <c r="S15" s="184"/>
      <c r="T15" s="184"/>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row>
    <row r="16" spans="1:57" s="192" customFormat="1" ht="38.25">
      <c r="A16" s="184">
        <v>8</v>
      </c>
      <c r="B16" s="184" t="s">
        <v>668</v>
      </c>
      <c r="C16" s="184" t="s">
        <v>648</v>
      </c>
      <c r="D16" s="184" t="s">
        <v>669</v>
      </c>
      <c r="E16" s="184"/>
      <c r="F16" s="184"/>
      <c r="G16" s="184" t="s">
        <v>1135</v>
      </c>
      <c r="H16" s="231">
        <v>9</v>
      </c>
      <c r="I16" s="184" t="s">
        <v>666</v>
      </c>
      <c r="J16" s="184" t="s">
        <v>670</v>
      </c>
      <c r="K16" s="184"/>
      <c r="L16" s="184">
        <v>200</v>
      </c>
      <c r="M16" s="188" t="s">
        <v>689</v>
      </c>
      <c r="N16" s="183"/>
      <c r="O16" s="188">
        <v>200</v>
      </c>
      <c r="P16" s="188"/>
      <c r="Q16" s="188">
        <v>200</v>
      </c>
      <c r="R16" s="232"/>
      <c r="S16" s="184"/>
      <c r="T16" s="184"/>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row>
    <row r="17" spans="1:57" s="192" customFormat="1" ht="38.25">
      <c r="A17" s="184">
        <v>9</v>
      </c>
      <c r="B17" s="184" t="s">
        <v>671</v>
      </c>
      <c r="C17" s="184" t="s">
        <v>648</v>
      </c>
      <c r="D17" s="184" t="s">
        <v>672</v>
      </c>
      <c r="E17" s="184"/>
      <c r="F17" s="184"/>
      <c r="G17" s="184" t="s">
        <v>1136</v>
      </c>
      <c r="H17" s="231">
        <v>10</v>
      </c>
      <c r="I17" s="184" t="s">
        <v>666</v>
      </c>
      <c r="J17" s="184" t="s">
        <v>645</v>
      </c>
      <c r="K17" s="184"/>
      <c r="L17" s="184">
        <v>160</v>
      </c>
      <c r="M17" s="188" t="s">
        <v>645</v>
      </c>
      <c r="N17" s="183"/>
      <c r="O17" s="188">
        <v>160</v>
      </c>
      <c r="P17" s="188"/>
      <c r="Q17" s="188">
        <v>160</v>
      </c>
      <c r="R17" s="232"/>
      <c r="S17" s="184"/>
      <c r="T17" s="184"/>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row>
    <row r="18" spans="1:57" s="192" customFormat="1" ht="38.25">
      <c r="A18" s="184">
        <v>10</v>
      </c>
      <c r="B18" s="184" t="s">
        <v>623</v>
      </c>
      <c r="C18" s="184" t="s">
        <v>648</v>
      </c>
      <c r="D18" s="184" t="s">
        <v>673</v>
      </c>
      <c r="E18" s="184"/>
      <c r="F18" s="184"/>
      <c r="G18" s="184" t="s">
        <v>674</v>
      </c>
      <c r="H18" s="231">
        <v>11</v>
      </c>
      <c r="I18" s="184" t="s">
        <v>666</v>
      </c>
      <c r="J18" s="184" t="s">
        <v>630</v>
      </c>
      <c r="K18" s="184"/>
      <c r="L18" s="184">
        <v>814.8</v>
      </c>
      <c r="M18" s="188" t="s">
        <v>1236</v>
      </c>
      <c r="N18" s="183"/>
      <c r="O18" s="188">
        <v>333.8</v>
      </c>
      <c r="P18" s="188"/>
      <c r="Q18" s="188">
        <v>333.8</v>
      </c>
      <c r="R18" s="232"/>
      <c r="S18" s="184"/>
      <c r="T18" s="184"/>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row>
    <row r="19" spans="1:57" s="192" customFormat="1" ht="25.5">
      <c r="A19" s="184">
        <v>11</v>
      </c>
      <c r="B19" s="184" t="s">
        <v>621</v>
      </c>
      <c r="C19" s="184" t="s">
        <v>648</v>
      </c>
      <c r="D19" s="184" t="s">
        <v>675</v>
      </c>
      <c r="E19" s="184"/>
      <c r="F19" s="184"/>
      <c r="G19" s="184" t="s">
        <v>1137</v>
      </c>
      <c r="H19" s="231">
        <v>12</v>
      </c>
      <c r="I19" s="184" t="s">
        <v>666</v>
      </c>
      <c r="J19" s="184" t="s">
        <v>630</v>
      </c>
      <c r="K19" s="184"/>
      <c r="L19" s="184">
        <v>1176</v>
      </c>
      <c r="M19" s="188" t="s">
        <v>1236</v>
      </c>
      <c r="N19" s="183"/>
      <c r="O19" s="188">
        <v>588</v>
      </c>
      <c r="P19" s="188"/>
      <c r="Q19" s="188">
        <v>588</v>
      </c>
      <c r="R19" s="232"/>
      <c r="S19" s="184"/>
      <c r="T19" s="184"/>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row>
    <row r="20" spans="1:57" s="192" customFormat="1" ht="63.75">
      <c r="A20" s="184">
        <v>12</v>
      </c>
      <c r="B20" s="184" t="s">
        <v>676</v>
      </c>
      <c r="C20" s="184" t="s">
        <v>648</v>
      </c>
      <c r="D20" s="184" t="s">
        <v>677</v>
      </c>
      <c r="E20" s="184"/>
      <c r="F20" s="184"/>
      <c r="G20" s="184" t="s">
        <v>678</v>
      </c>
      <c r="H20" s="231">
        <v>13</v>
      </c>
      <c r="I20" s="184" t="s">
        <v>679</v>
      </c>
      <c r="J20" s="184" t="s">
        <v>630</v>
      </c>
      <c r="K20" s="184"/>
      <c r="L20" s="184">
        <v>600</v>
      </c>
      <c r="M20" s="188" t="s">
        <v>1169</v>
      </c>
      <c r="N20" s="183"/>
      <c r="O20" s="188">
        <v>281</v>
      </c>
      <c r="P20" s="188"/>
      <c r="Q20" s="188">
        <v>281</v>
      </c>
      <c r="R20" s="232"/>
      <c r="S20" s="184"/>
      <c r="T20" s="184"/>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row>
    <row r="21" spans="1:57" s="192" customFormat="1" ht="51">
      <c r="A21" s="184">
        <v>13</v>
      </c>
      <c r="B21" s="184" t="s">
        <v>680</v>
      </c>
      <c r="C21" s="184" t="s">
        <v>619</v>
      </c>
      <c r="D21" s="184" t="s">
        <v>681</v>
      </c>
      <c r="E21" s="183"/>
      <c r="F21" s="183"/>
      <c r="G21" s="184" t="s">
        <v>683</v>
      </c>
      <c r="H21" s="231">
        <v>14</v>
      </c>
      <c r="I21" s="184" t="s">
        <v>679</v>
      </c>
      <c r="J21" s="184" t="s">
        <v>682</v>
      </c>
      <c r="K21" s="183"/>
      <c r="L21" s="184">
        <v>13500</v>
      </c>
      <c r="M21" s="188" t="s">
        <v>1138</v>
      </c>
      <c r="N21" s="183"/>
      <c r="O21" s="182">
        <v>3471.32</v>
      </c>
      <c r="P21" s="182"/>
      <c r="Q21" s="182">
        <v>3471.32</v>
      </c>
      <c r="R21" s="183"/>
      <c r="S21" s="183"/>
      <c r="T21" s="183"/>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row>
    <row r="22" spans="1:57" s="192" customFormat="1" ht="25.5">
      <c r="A22" s="184">
        <v>14</v>
      </c>
      <c r="B22" s="184" t="s">
        <v>684</v>
      </c>
      <c r="C22" s="184" t="s">
        <v>625</v>
      </c>
      <c r="D22" s="184" t="s">
        <v>685</v>
      </c>
      <c r="E22" s="183" t="s">
        <v>686</v>
      </c>
      <c r="F22" s="183">
        <v>2</v>
      </c>
      <c r="G22" s="184" t="s">
        <v>691</v>
      </c>
      <c r="H22" s="231">
        <v>15</v>
      </c>
      <c r="I22" s="184" t="s">
        <v>679</v>
      </c>
      <c r="J22" s="184" t="s">
        <v>682</v>
      </c>
      <c r="K22" s="183"/>
      <c r="L22" s="184">
        <v>7200</v>
      </c>
      <c r="M22" s="188" t="s">
        <v>1169</v>
      </c>
      <c r="N22" s="183"/>
      <c r="O22" s="182">
        <v>2699</v>
      </c>
      <c r="P22" s="182"/>
      <c r="Q22" s="182">
        <v>2699</v>
      </c>
      <c r="R22" s="183"/>
      <c r="S22" s="183"/>
      <c r="T22" s="183"/>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row>
    <row r="23" spans="1:57" s="192" customFormat="1" ht="38.25">
      <c r="A23" s="184">
        <v>15</v>
      </c>
      <c r="B23" s="184" t="s">
        <v>687</v>
      </c>
      <c r="C23" s="184" t="s">
        <v>648</v>
      </c>
      <c r="D23" s="184" t="s">
        <v>688</v>
      </c>
      <c r="E23" s="183"/>
      <c r="F23" s="183"/>
      <c r="G23" s="184" t="s">
        <v>622</v>
      </c>
      <c r="H23" s="231">
        <v>16</v>
      </c>
      <c r="I23" s="184" t="s">
        <v>689</v>
      </c>
      <c r="J23" s="184" t="s">
        <v>690</v>
      </c>
      <c r="K23" s="183"/>
      <c r="L23" s="184">
        <v>1130</v>
      </c>
      <c r="M23" s="182" t="s">
        <v>692</v>
      </c>
      <c r="N23" s="183"/>
      <c r="O23" s="182">
        <v>1130</v>
      </c>
      <c r="P23" s="182"/>
      <c r="Q23" s="182">
        <v>1130</v>
      </c>
      <c r="R23" s="183"/>
      <c r="S23" s="183"/>
      <c r="T23" s="183"/>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row>
    <row r="24" spans="1:57" s="243" customFormat="1" ht="76.5">
      <c r="A24" s="238">
        <v>16</v>
      </c>
      <c r="B24" s="238" t="s">
        <v>695</v>
      </c>
      <c r="C24" s="238" t="s">
        <v>625</v>
      </c>
      <c r="D24" s="238" t="s">
        <v>694</v>
      </c>
      <c r="E24" s="239" t="s">
        <v>693</v>
      </c>
      <c r="F24" s="239">
        <v>1</v>
      </c>
      <c r="G24" s="238" t="s">
        <v>1139</v>
      </c>
      <c r="H24" s="240">
        <v>17</v>
      </c>
      <c r="I24" s="238" t="s">
        <v>689</v>
      </c>
      <c r="J24" s="238" t="s">
        <v>630</v>
      </c>
      <c r="K24" s="239"/>
      <c r="L24" s="238">
        <v>6202</v>
      </c>
      <c r="M24" s="241"/>
      <c r="N24" s="241"/>
      <c r="O24" s="241">
        <v>1587.14</v>
      </c>
      <c r="P24" s="241"/>
      <c r="Q24" s="241">
        <v>1587.14</v>
      </c>
      <c r="R24" s="239"/>
      <c r="S24" s="239"/>
      <c r="T24" s="239"/>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row>
    <row r="25" spans="1:57" s="192" customFormat="1" ht="25.5">
      <c r="A25" s="184">
        <v>17</v>
      </c>
      <c r="B25" s="184" t="s">
        <v>698</v>
      </c>
      <c r="C25" s="184" t="s">
        <v>625</v>
      </c>
      <c r="D25" s="184" t="s">
        <v>697</v>
      </c>
      <c r="E25" s="183" t="s">
        <v>696</v>
      </c>
      <c r="F25" s="183">
        <v>1</v>
      </c>
      <c r="G25" s="184" t="s">
        <v>691</v>
      </c>
      <c r="H25" s="231">
        <v>18</v>
      </c>
      <c r="I25" s="184" t="s">
        <v>689</v>
      </c>
      <c r="J25" s="184" t="s">
        <v>682</v>
      </c>
      <c r="K25" s="183"/>
      <c r="L25" s="184">
        <v>3000</v>
      </c>
      <c r="M25" s="182" t="s">
        <v>1168</v>
      </c>
      <c r="N25" s="182"/>
      <c r="O25" s="182">
        <v>813.86</v>
      </c>
      <c r="P25" s="182"/>
      <c r="Q25" s="182">
        <v>813.86</v>
      </c>
      <c r="R25" s="183"/>
      <c r="S25" s="183"/>
      <c r="T25" s="183"/>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row>
    <row r="26" spans="1:57" s="192" customFormat="1" ht="70.5" customHeight="1">
      <c r="A26" s="184">
        <v>18</v>
      </c>
      <c r="B26" s="184" t="s">
        <v>702</v>
      </c>
      <c r="C26" s="184" t="s">
        <v>648</v>
      </c>
      <c r="D26" s="184" t="s">
        <v>700</v>
      </c>
      <c r="E26" s="183"/>
      <c r="F26" s="183"/>
      <c r="G26" s="184" t="s">
        <v>701</v>
      </c>
      <c r="H26" s="231">
        <v>19</v>
      </c>
      <c r="I26" s="184" t="s">
        <v>689</v>
      </c>
      <c r="J26" s="184" t="s">
        <v>630</v>
      </c>
      <c r="K26" s="183"/>
      <c r="L26" s="184">
        <v>1000</v>
      </c>
      <c r="M26" s="182" t="s">
        <v>1168</v>
      </c>
      <c r="N26" s="182"/>
      <c r="O26" s="182">
        <v>354</v>
      </c>
      <c r="P26" s="182"/>
      <c r="Q26" s="182">
        <v>354</v>
      </c>
      <c r="R26" s="183"/>
      <c r="S26" s="183"/>
      <c r="T26" s="183"/>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row>
    <row r="27" spans="1:57" s="192" customFormat="1" ht="32.25" customHeight="1">
      <c r="A27" s="184">
        <v>19</v>
      </c>
      <c r="B27" s="184" t="s">
        <v>703</v>
      </c>
      <c r="C27" s="184" t="s">
        <v>648</v>
      </c>
      <c r="D27" s="184" t="s">
        <v>704</v>
      </c>
      <c r="E27" s="183"/>
      <c r="F27" s="183"/>
      <c r="G27" s="184" t="s">
        <v>620</v>
      </c>
      <c r="H27" s="231">
        <v>20</v>
      </c>
      <c r="I27" s="184" t="s">
        <v>689</v>
      </c>
      <c r="J27" s="184" t="s">
        <v>690</v>
      </c>
      <c r="K27" s="183"/>
      <c r="L27" s="184">
        <v>170</v>
      </c>
      <c r="M27" s="182" t="s">
        <v>705</v>
      </c>
      <c r="N27" s="182"/>
      <c r="O27" s="182">
        <v>170</v>
      </c>
      <c r="P27" s="182"/>
      <c r="Q27" s="182">
        <v>170</v>
      </c>
      <c r="R27" s="183"/>
      <c r="S27" s="183"/>
      <c r="T27" s="183"/>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row>
    <row r="28" spans="1:57" s="192" customFormat="1" ht="30" customHeight="1">
      <c r="A28" s="184">
        <v>20</v>
      </c>
      <c r="B28" s="184" t="s">
        <v>627</v>
      </c>
      <c r="C28" s="184" t="s">
        <v>648</v>
      </c>
      <c r="D28" s="184" t="s">
        <v>706</v>
      </c>
      <c r="E28" s="183"/>
      <c r="F28" s="183"/>
      <c r="G28" s="184" t="s">
        <v>620</v>
      </c>
      <c r="H28" s="231">
        <v>21</v>
      </c>
      <c r="I28" s="184" t="s">
        <v>689</v>
      </c>
      <c r="J28" s="184" t="s">
        <v>690</v>
      </c>
      <c r="K28" s="183"/>
      <c r="L28" s="184">
        <v>257.5</v>
      </c>
      <c r="M28" s="182" t="s">
        <v>705</v>
      </c>
      <c r="N28" s="182"/>
      <c r="O28" s="182">
        <v>257.5</v>
      </c>
      <c r="P28" s="182"/>
      <c r="Q28" s="182">
        <v>257.5</v>
      </c>
      <c r="R28" s="183"/>
      <c r="S28" s="183"/>
      <c r="T28" s="183"/>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row>
    <row r="29" spans="1:57" s="192" customFormat="1" ht="25.5">
      <c r="A29" s="184">
        <v>21</v>
      </c>
      <c r="B29" s="184" t="s">
        <v>707</v>
      </c>
      <c r="C29" s="184" t="s">
        <v>648</v>
      </c>
      <c r="D29" s="184" t="s">
        <v>708</v>
      </c>
      <c r="E29" s="183"/>
      <c r="F29" s="183"/>
      <c r="G29" s="184" t="s">
        <v>620</v>
      </c>
      <c r="H29" s="231">
        <v>22</v>
      </c>
      <c r="I29" s="184" t="s">
        <v>689</v>
      </c>
      <c r="J29" s="184" t="s">
        <v>690</v>
      </c>
      <c r="K29" s="183"/>
      <c r="L29" s="184">
        <v>335</v>
      </c>
      <c r="M29" s="182" t="s">
        <v>705</v>
      </c>
      <c r="N29" s="182"/>
      <c r="O29" s="182">
        <v>335</v>
      </c>
      <c r="P29" s="182"/>
      <c r="Q29" s="182">
        <v>335</v>
      </c>
      <c r="R29" s="183"/>
      <c r="S29" s="183"/>
      <c r="T29" s="183"/>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row>
    <row r="30" spans="1:57" s="192" customFormat="1" ht="35.25" customHeight="1">
      <c r="A30" s="184">
        <v>22</v>
      </c>
      <c r="B30" s="184" t="s">
        <v>710</v>
      </c>
      <c r="C30" s="184" t="s">
        <v>648</v>
      </c>
      <c r="D30" s="184" t="s">
        <v>709</v>
      </c>
      <c r="E30" s="183"/>
      <c r="F30" s="183" t="s">
        <v>643</v>
      </c>
      <c r="G30" s="184" t="s">
        <v>620</v>
      </c>
      <c r="H30" s="231">
        <v>23</v>
      </c>
      <c r="I30" s="184" t="s">
        <v>689</v>
      </c>
      <c r="J30" s="184" t="s">
        <v>690</v>
      </c>
      <c r="K30" s="183"/>
      <c r="L30" s="184">
        <v>1739</v>
      </c>
      <c r="M30" s="182" t="s">
        <v>705</v>
      </c>
      <c r="N30" s="182"/>
      <c r="O30" s="182">
        <v>1739</v>
      </c>
      <c r="P30" s="182"/>
      <c r="Q30" s="182">
        <v>1739</v>
      </c>
      <c r="R30" s="183"/>
      <c r="S30" s="183"/>
      <c r="T30" s="183"/>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row>
    <row r="31" spans="1:57" s="192" customFormat="1" ht="31.5" customHeight="1">
      <c r="A31" s="184">
        <v>23</v>
      </c>
      <c r="B31" s="184" t="s">
        <v>711</v>
      </c>
      <c r="C31" s="184" t="s">
        <v>648</v>
      </c>
      <c r="D31" s="184" t="s">
        <v>712</v>
      </c>
      <c r="E31" s="183"/>
      <c r="F31" s="183"/>
      <c r="G31" s="184" t="s">
        <v>620</v>
      </c>
      <c r="H31" s="231">
        <v>24</v>
      </c>
      <c r="I31" s="184" t="s">
        <v>689</v>
      </c>
      <c r="J31" s="184" t="s">
        <v>690</v>
      </c>
      <c r="K31" s="183"/>
      <c r="L31" s="184">
        <v>204</v>
      </c>
      <c r="M31" s="182" t="s">
        <v>705</v>
      </c>
      <c r="N31" s="182"/>
      <c r="O31" s="182">
        <v>204</v>
      </c>
      <c r="P31" s="182"/>
      <c r="Q31" s="182">
        <v>204</v>
      </c>
      <c r="R31" s="183"/>
      <c r="S31" s="183"/>
      <c r="T31" s="183"/>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row>
    <row r="32" spans="1:57" s="192" customFormat="1" ht="40.5" customHeight="1">
      <c r="A32" s="184">
        <v>24</v>
      </c>
      <c r="B32" s="184" t="s">
        <v>713</v>
      </c>
      <c r="C32" s="184" t="s">
        <v>648</v>
      </c>
      <c r="D32" s="184" t="s">
        <v>714</v>
      </c>
      <c r="E32" s="183"/>
      <c r="F32" s="183"/>
      <c r="G32" s="184" t="s">
        <v>715</v>
      </c>
      <c r="H32" s="231">
        <v>25</v>
      </c>
      <c r="I32" s="184" t="s">
        <v>689</v>
      </c>
      <c r="J32" s="184" t="s">
        <v>690</v>
      </c>
      <c r="K32" s="183"/>
      <c r="L32" s="184">
        <v>180</v>
      </c>
      <c r="M32" s="182" t="s">
        <v>692</v>
      </c>
      <c r="N32" s="182"/>
      <c r="O32" s="182">
        <v>180</v>
      </c>
      <c r="P32" s="182"/>
      <c r="Q32" s="182">
        <v>180</v>
      </c>
      <c r="R32" s="183"/>
      <c r="S32" s="183"/>
      <c r="T32" s="183"/>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row>
    <row r="33" spans="1:57" s="192" customFormat="1" ht="69" customHeight="1">
      <c r="A33" s="184">
        <v>25</v>
      </c>
      <c r="B33" s="184" t="s">
        <v>716</v>
      </c>
      <c r="C33" s="184" t="s">
        <v>648</v>
      </c>
      <c r="D33" s="184" t="s">
        <v>717</v>
      </c>
      <c r="E33" s="183"/>
      <c r="F33" s="183"/>
      <c r="G33" s="184" t="s">
        <v>718</v>
      </c>
      <c r="H33" s="231">
        <v>26</v>
      </c>
      <c r="I33" s="184" t="s">
        <v>670</v>
      </c>
      <c r="J33" s="184" t="s">
        <v>719</v>
      </c>
      <c r="K33" s="183"/>
      <c r="L33" s="184">
        <v>1020</v>
      </c>
      <c r="M33" s="182" t="s">
        <v>705</v>
      </c>
      <c r="N33" s="182"/>
      <c r="O33" s="182">
        <v>1020</v>
      </c>
      <c r="P33" s="182"/>
      <c r="Q33" s="182">
        <v>1020</v>
      </c>
      <c r="R33" s="183"/>
      <c r="S33" s="183"/>
      <c r="T33" s="183"/>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row>
    <row r="34" spans="1:57" s="192" customFormat="1" ht="115.5" customHeight="1">
      <c r="A34" s="184">
        <v>26</v>
      </c>
      <c r="B34" s="184" t="s">
        <v>720</v>
      </c>
      <c r="C34" s="184" t="s">
        <v>648</v>
      </c>
      <c r="D34" s="184" t="s">
        <v>721</v>
      </c>
      <c r="E34" s="183"/>
      <c r="F34" s="183"/>
      <c r="G34" s="184" t="s">
        <v>624</v>
      </c>
      <c r="H34" s="231">
        <v>27</v>
      </c>
      <c r="I34" s="184" t="s">
        <v>670</v>
      </c>
      <c r="J34" s="184" t="s">
        <v>630</v>
      </c>
      <c r="K34" s="183"/>
      <c r="L34" s="184">
        <v>1560</v>
      </c>
      <c r="M34" s="182" t="s">
        <v>1167</v>
      </c>
      <c r="N34" s="182"/>
      <c r="O34" s="182">
        <v>780</v>
      </c>
      <c r="P34" s="182"/>
      <c r="Q34" s="182">
        <v>780</v>
      </c>
      <c r="R34" s="183"/>
      <c r="S34" s="183"/>
      <c r="T34" s="183"/>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row>
    <row r="35" spans="1:57" ht="81.75" customHeight="1">
      <c r="A35" s="175">
        <v>27</v>
      </c>
      <c r="B35" s="175" t="s">
        <v>724</v>
      </c>
      <c r="C35" s="175" t="s">
        <v>648</v>
      </c>
      <c r="D35" s="175" t="s">
        <v>725</v>
      </c>
      <c r="E35" s="177"/>
      <c r="F35" s="177"/>
      <c r="G35" s="175" t="s">
        <v>726</v>
      </c>
      <c r="H35" s="218">
        <v>28</v>
      </c>
      <c r="I35" s="175" t="s">
        <v>692</v>
      </c>
      <c r="J35" s="175" t="s">
        <v>654</v>
      </c>
      <c r="K35" s="177"/>
      <c r="L35" s="175">
        <v>80</v>
      </c>
      <c r="M35" s="181"/>
      <c r="N35" s="181"/>
      <c r="O35" s="181"/>
      <c r="P35" s="181"/>
      <c r="Q35" s="181"/>
      <c r="R35" s="177"/>
      <c r="S35" s="177"/>
      <c r="T35" s="177"/>
    </row>
    <row r="36" spans="1:57" s="192" customFormat="1" ht="96" customHeight="1">
      <c r="A36" s="184">
        <v>28</v>
      </c>
      <c r="B36" s="184" t="s">
        <v>727</v>
      </c>
      <c r="C36" s="184" t="s">
        <v>648</v>
      </c>
      <c r="D36" s="184" t="s">
        <v>725</v>
      </c>
      <c r="E36" s="183"/>
      <c r="F36" s="183"/>
      <c r="G36" s="184" t="s">
        <v>726</v>
      </c>
      <c r="H36" s="231">
        <v>29</v>
      </c>
      <c r="I36" s="184" t="s">
        <v>692</v>
      </c>
      <c r="J36" s="184" t="s">
        <v>654</v>
      </c>
      <c r="K36" s="183"/>
      <c r="L36" s="184">
        <v>160</v>
      </c>
      <c r="M36" s="182" t="s">
        <v>1140</v>
      </c>
      <c r="N36" s="182"/>
      <c r="O36" s="182">
        <v>40</v>
      </c>
      <c r="P36" s="182"/>
      <c r="Q36" s="182">
        <v>40</v>
      </c>
      <c r="R36" s="183"/>
      <c r="S36" s="183"/>
      <c r="T36" s="183"/>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row>
    <row r="37" spans="1:57" s="192" customFormat="1" ht="76.5">
      <c r="A37" s="184">
        <v>29</v>
      </c>
      <c r="B37" s="184" t="s">
        <v>728</v>
      </c>
      <c r="C37" s="184" t="s">
        <v>648</v>
      </c>
      <c r="D37" s="184" t="s">
        <v>729</v>
      </c>
      <c r="E37" s="183"/>
      <c r="F37" s="183"/>
      <c r="G37" s="184" t="s">
        <v>730</v>
      </c>
      <c r="H37" s="231">
        <v>30</v>
      </c>
      <c r="I37" s="184" t="s">
        <v>692</v>
      </c>
      <c r="J37" s="184" t="s">
        <v>667</v>
      </c>
      <c r="K37" s="183"/>
      <c r="L37" s="184">
        <v>80</v>
      </c>
      <c r="M37" s="182" t="s">
        <v>734</v>
      </c>
      <c r="N37" s="182"/>
      <c r="O37" s="182">
        <v>20</v>
      </c>
      <c r="P37" s="182"/>
      <c r="Q37" s="182">
        <v>20</v>
      </c>
      <c r="R37" s="183"/>
      <c r="S37" s="183"/>
      <c r="T37" s="183"/>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row>
    <row r="38" spans="1:57" s="192" customFormat="1" ht="89.25">
      <c r="A38" s="184">
        <v>30</v>
      </c>
      <c r="B38" s="184" t="s">
        <v>731</v>
      </c>
      <c r="C38" s="184" t="s">
        <v>648</v>
      </c>
      <c r="D38" s="184" t="s">
        <v>729</v>
      </c>
      <c r="E38" s="183"/>
      <c r="F38" s="183"/>
      <c r="G38" s="184" t="s">
        <v>1141</v>
      </c>
      <c r="H38" s="231">
        <v>31</v>
      </c>
      <c r="I38" s="184" t="s">
        <v>692</v>
      </c>
      <c r="J38" s="184" t="s">
        <v>667</v>
      </c>
      <c r="K38" s="183"/>
      <c r="L38" s="184">
        <v>160</v>
      </c>
      <c r="M38" s="182" t="s">
        <v>1142</v>
      </c>
      <c r="N38" s="182"/>
      <c r="O38" s="182">
        <v>40</v>
      </c>
      <c r="P38" s="182"/>
      <c r="Q38" s="188">
        <v>40</v>
      </c>
      <c r="R38" s="183"/>
      <c r="S38" s="183"/>
      <c r="T38" s="183"/>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row>
    <row r="39" spans="1:57" s="192" customFormat="1" ht="38.25">
      <c r="A39" s="184">
        <v>31</v>
      </c>
      <c r="B39" s="184" t="s">
        <v>732</v>
      </c>
      <c r="C39" s="184" t="s">
        <v>648</v>
      </c>
      <c r="D39" s="184" t="s">
        <v>729</v>
      </c>
      <c r="E39" s="183"/>
      <c r="F39" s="183"/>
      <c r="G39" s="184" t="s">
        <v>733</v>
      </c>
      <c r="H39" s="231">
        <v>32</v>
      </c>
      <c r="I39" s="184" t="s">
        <v>734</v>
      </c>
      <c r="J39" s="184" t="s">
        <v>719</v>
      </c>
      <c r="K39" s="183"/>
      <c r="L39" s="184">
        <v>1333</v>
      </c>
      <c r="M39" s="182" t="s">
        <v>734</v>
      </c>
      <c r="N39" s="182"/>
      <c r="O39" s="182">
        <v>1333</v>
      </c>
      <c r="P39" s="182"/>
      <c r="Q39" s="182">
        <v>1333</v>
      </c>
      <c r="R39" s="183"/>
      <c r="S39" s="183"/>
      <c r="T39" s="183"/>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row>
    <row r="40" spans="1:57" s="192" customFormat="1" ht="42.75" customHeight="1">
      <c r="A40" s="184">
        <v>32</v>
      </c>
      <c r="B40" s="184" t="s">
        <v>735</v>
      </c>
      <c r="C40" s="184" t="s">
        <v>648</v>
      </c>
      <c r="D40" s="184" t="s">
        <v>736</v>
      </c>
      <c r="E40" s="183"/>
      <c r="F40" s="183"/>
      <c r="G40" s="184" t="s">
        <v>737</v>
      </c>
      <c r="H40" s="231">
        <v>33</v>
      </c>
      <c r="I40" s="184" t="s">
        <v>734</v>
      </c>
      <c r="J40" s="184" t="s">
        <v>690</v>
      </c>
      <c r="K40" s="183"/>
      <c r="L40" s="184">
        <v>46.5</v>
      </c>
      <c r="M40" s="182" t="s">
        <v>742</v>
      </c>
      <c r="N40" s="182"/>
      <c r="O40" s="182">
        <v>46.5</v>
      </c>
      <c r="P40" s="182"/>
      <c r="Q40" s="182">
        <v>46.5</v>
      </c>
      <c r="R40" s="183"/>
      <c r="S40" s="183"/>
      <c r="T40" s="183"/>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pans="1:57" s="192" customFormat="1" ht="37.5" customHeight="1">
      <c r="A41" s="184">
        <v>33</v>
      </c>
      <c r="B41" s="184" t="s">
        <v>738</v>
      </c>
      <c r="C41" s="184" t="s">
        <v>648</v>
      </c>
      <c r="D41" s="184" t="s">
        <v>739</v>
      </c>
      <c r="E41" s="183"/>
      <c r="F41" s="183"/>
      <c r="G41" s="184" t="s">
        <v>737</v>
      </c>
      <c r="H41" s="231">
        <v>34</v>
      </c>
      <c r="I41" s="184" t="s">
        <v>734</v>
      </c>
      <c r="J41" s="184" t="s">
        <v>690</v>
      </c>
      <c r="K41" s="183"/>
      <c r="L41" s="184">
        <v>75</v>
      </c>
      <c r="M41" s="182" t="s">
        <v>742</v>
      </c>
      <c r="N41" s="237"/>
      <c r="O41" s="182">
        <v>75</v>
      </c>
      <c r="P41" s="182"/>
      <c r="Q41" s="182">
        <v>75</v>
      </c>
      <c r="R41" s="183"/>
      <c r="S41" s="183"/>
      <c r="T41" s="183"/>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row>
    <row r="42" spans="1:57" s="192" customFormat="1" ht="38.25">
      <c r="A42" s="184">
        <v>34</v>
      </c>
      <c r="B42" s="183" t="s">
        <v>740</v>
      </c>
      <c r="C42" s="184" t="s">
        <v>648</v>
      </c>
      <c r="D42" s="184" t="s">
        <v>741</v>
      </c>
      <c r="E42" s="197"/>
      <c r="F42" s="183"/>
      <c r="G42" s="183" t="s">
        <v>1143</v>
      </c>
      <c r="H42" s="191">
        <v>35</v>
      </c>
      <c r="I42" s="184" t="s">
        <v>734</v>
      </c>
      <c r="J42" s="183" t="s">
        <v>667</v>
      </c>
      <c r="K42" s="183"/>
      <c r="L42" s="183">
        <v>770</v>
      </c>
      <c r="M42" s="183" t="s">
        <v>1144</v>
      </c>
      <c r="N42" s="183"/>
      <c r="O42" s="183">
        <v>350</v>
      </c>
      <c r="P42" s="183"/>
      <c r="Q42" s="184">
        <v>350</v>
      </c>
      <c r="R42" s="183"/>
      <c r="S42" s="183"/>
      <c r="T42" s="183"/>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row>
    <row r="43" spans="1:57" ht="102">
      <c r="A43" s="184">
        <v>35</v>
      </c>
      <c r="B43" s="183" t="s">
        <v>746</v>
      </c>
      <c r="C43" s="183" t="s">
        <v>625</v>
      </c>
      <c r="D43" s="184" t="s">
        <v>744</v>
      </c>
      <c r="E43" s="197" t="s">
        <v>745</v>
      </c>
      <c r="F43" s="183"/>
      <c r="G43" s="183" t="s">
        <v>747</v>
      </c>
      <c r="H43" s="191">
        <v>36</v>
      </c>
      <c r="I43" s="183" t="s">
        <v>743</v>
      </c>
      <c r="J43" s="257" t="s">
        <v>748</v>
      </c>
      <c r="K43" s="257"/>
      <c r="L43" s="257">
        <v>7021</v>
      </c>
      <c r="M43" s="257" t="s">
        <v>896</v>
      </c>
      <c r="N43" s="183"/>
      <c r="O43" s="183">
        <v>7021</v>
      </c>
      <c r="P43" s="183"/>
      <c r="Q43" s="183">
        <v>7021</v>
      </c>
      <c r="R43" s="183"/>
      <c r="S43" s="183"/>
      <c r="T43" s="183"/>
    </row>
    <row r="44" spans="1:57" s="187" customFormat="1" ht="63.75">
      <c r="A44" s="188">
        <v>36</v>
      </c>
      <c r="B44" s="182" t="s">
        <v>749</v>
      </c>
      <c r="C44" s="182" t="s">
        <v>648</v>
      </c>
      <c r="D44" s="184" t="s">
        <v>756</v>
      </c>
      <c r="E44" s="182"/>
      <c r="F44" s="182"/>
      <c r="G44" s="182" t="s">
        <v>1145</v>
      </c>
      <c r="H44" s="186">
        <v>37</v>
      </c>
      <c r="I44" s="182" t="s">
        <v>750</v>
      </c>
      <c r="J44" s="182" t="s">
        <v>751</v>
      </c>
      <c r="K44" s="182"/>
      <c r="L44" s="182">
        <v>160</v>
      </c>
      <c r="M44" s="182" t="s">
        <v>757</v>
      </c>
      <c r="N44" s="182"/>
      <c r="O44" s="182">
        <v>160</v>
      </c>
      <c r="P44" s="182"/>
      <c r="Q44" s="182">
        <v>160</v>
      </c>
      <c r="R44" s="182"/>
      <c r="S44" s="182"/>
      <c r="T44" s="182"/>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row>
    <row r="45" spans="1:57" s="187" customFormat="1" ht="61.5" customHeight="1">
      <c r="A45" s="188">
        <v>37</v>
      </c>
      <c r="B45" s="182" t="s">
        <v>752</v>
      </c>
      <c r="C45" s="182" t="s">
        <v>648</v>
      </c>
      <c r="D45" s="184" t="s">
        <v>753</v>
      </c>
      <c r="E45" s="182"/>
      <c r="F45" s="182"/>
      <c r="G45" s="182" t="s">
        <v>1064</v>
      </c>
      <c r="H45" s="186">
        <v>38</v>
      </c>
      <c r="I45" s="182" t="s">
        <v>750</v>
      </c>
      <c r="J45" s="182" t="s">
        <v>654</v>
      </c>
      <c r="K45" s="182"/>
      <c r="L45" s="182">
        <v>1700</v>
      </c>
      <c r="M45" s="182" t="s">
        <v>1146</v>
      </c>
      <c r="N45" s="182"/>
      <c r="O45" s="182">
        <v>740</v>
      </c>
      <c r="P45" s="182"/>
      <c r="Q45" s="182">
        <v>740</v>
      </c>
      <c r="R45" s="182"/>
      <c r="S45" s="182"/>
      <c r="T45" s="182"/>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row>
    <row r="46" spans="1:57" s="187" customFormat="1" ht="51">
      <c r="A46" s="188">
        <v>38</v>
      </c>
      <c r="B46" s="182" t="s">
        <v>754</v>
      </c>
      <c r="C46" s="182" t="s">
        <v>648</v>
      </c>
      <c r="D46" s="184" t="s">
        <v>755</v>
      </c>
      <c r="E46" s="182"/>
      <c r="F46" s="182"/>
      <c r="G46" s="182" t="s">
        <v>1065</v>
      </c>
      <c r="H46" s="186">
        <v>39</v>
      </c>
      <c r="I46" s="182" t="s">
        <v>750</v>
      </c>
      <c r="J46" s="182" t="s">
        <v>751</v>
      </c>
      <c r="K46" s="182"/>
      <c r="L46" s="182">
        <v>28</v>
      </c>
      <c r="M46" s="182" t="s">
        <v>803</v>
      </c>
      <c r="N46" s="182"/>
      <c r="O46" s="182">
        <v>28</v>
      </c>
      <c r="P46" s="182"/>
      <c r="Q46" s="182">
        <v>28</v>
      </c>
      <c r="R46" s="182"/>
      <c r="S46" s="182"/>
      <c r="T46" s="182"/>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row>
    <row r="47" spans="1:57" s="187" customFormat="1" ht="38.25" customHeight="1">
      <c r="A47" s="188">
        <v>39</v>
      </c>
      <c r="B47" s="182" t="s">
        <v>759</v>
      </c>
      <c r="C47" s="182" t="s">
        <v>767</v>
      </c>
      <c r="D47" s="184" t="s">
        <v>758</v>
      </c>
      <c r="E47" s="182" t="s">
        <v>760</v>
      </c>
      <c r="F47" s="182">
        <v>1</v>
      </c>
      <c r="G47" s="182" t="s">
        <v>761</v>
      </c>
      <c r="H47" s="186">
        <v>40</v>
      </c>
      <c r="I47" s="182" t="s">
        <v>757</v>
      </c>
      <c r="J47" s="182" t="s">
        <v>762</v>
      </c>
      <c r="K47" s="182"/>
      <c r="L47" s="182">
        <v>49998.96</v>
      </c>
      <c r="M47" s="182"/>
      <c r="N47" s="182"/>
      <c r="O47" s="182">
        <v>49998.96</v>
      </c>
      <c r="P47" s="182"/>
      <c r="Q47" s="182">
        <v>49998.96</v>
      </c>
      <c r="R47" s="182"/>
      <c r="S47" s="182"/>
      <c r="T47" s="182" t="s">
        <v>1238</v>
      </c>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row>
    <row r="48" spans="1:57" s="187" customFormat="1" ht="45.75" customHeight="1">
      <c r="A48" s="188">
        <v>40</v>
      </c>
      <c r="B48" s="182" t="s">
        <v>768</v>
      </c>
      <c r="C48" s="182" t="s">
        <v>767</v>
      </c>
      <c r="D48" s="184" t="s">
        <v>764</v>
      </c>
      <c r="E48" s="182" t="s">
        <v>763</v>
      </c>
      <c r="F48" s="182">
        <v>4</v>
      </c>
      <c r="G48" s="182" t="s">
        <v>771</v>
      </c>
      <c r="H48" s="186">
        <v>41</v>
      </c>
      <c r="I48" s="182" t="s">
        <v>765</v>
      </c>
      <c r="J48" s="182" t="s">
        <v>766</v>
      </c>
      <c r="K48" s="182"/>
      <c r="L48" s="182">
        <v>27979.02</v>
      </c>
      <c r="M48" s="182" t="s">
        <v>794</v>
      </c>
      <c r="N48" s="182"/>
      <c r="O48" s="182">
        <v>27979.02</v>
      </c>
      <c r="P48" s="182"/>
      <c r="Q48" s="182">
        <v>27979.02</v>
      </c>
      <c r="R48" s="182"/>
      <c r="S48" s="182"/>
      <c r="T48" s="182"/>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row>
    <row r="49" spans="1:57" s="187" customFormat="1" ht="63.75">
      <c r="A49" s="188">
        <v>41</v>
      </c>
      <c r="B49" s="182" t="s">
        <v>770</v>
      </c>
      <c r="C49" s="182" t="s">
        <v>648</v>
      </c>
      <c r="D49" s="184" t="s">
        <v>769</v>
      </c>
      <c r="E49" s="182"/>
      <c r="F49" s="182"/>
      <c r="G49" s="182" t="s">
        <v>772</v>
      </c>
      <c r="H49" s="186">
        <v>42</v>
      </c>
      <c r="I49" s="182" t="s">
        <v>765</v>
      </c>
      <c r="J49" s="182" t="s">
        <v>682</v>
      </c>
      <c r="K49" s="182"/>
      <c r="L49" s="182">
        <v>1000</v>
      </c>
      <c r="M49" s="182" t="s">
        <v>1147</v>
      </c>
      <c r="N49" s="182"/>
      <c r="O49" s="182">
        <v>20</v>
      </c>
      <c r="P49" s="182"/>
      <c r="Q49" s="182">
        <v>20</v>
      </c>
      <c r="R49" s="182"/>
      <c r="S49" s="182"/>
      <c r="T49" s="182"/>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row>
    <row r="50" spans="1:57" s="187" customFormat="1" ht="25.5">
      <c r="A50" s="188">
        <v>42</v>
      </c>
      <c r="B50" s="182" t="s">
        <v>789</v>
      </c>
      <c r="C50" s="182" t="s">
        <v>648</v>
      </c>
      <c r="D50" s="184" t="s">
        <v>788</v>
      </c>
      <c r="E50" s="182"/>
      <c r="F50" s="182"/>
      <c r="G50" s="182" t="s">
        <v>774</v>
      </c>
      <c r="H50" s="186">
        <v>43</v>
      </c>
      <c r="I50" s="182" t="s">
        <v>773</v>
      </c>
      <c r="J50" s="182" t="s">
        <v>766</v>
      </c>
      <c r="K50" s="182"/>
      <c r="L50" s="182">
        <v>2156</v>
      </c>
      <c r="M50" s="182" t="s">
        <v>793</v>
      </c>
      <c r="N50" s="182"/>
      <c r="O50" s="182">
        <v>2156</v>
      </c>
      <c r="P50" s="182"/>
      <c r="Q50" s="182">
        <v>2156</v>
      </c>
      <c r="R50" s="182"/>
      <c r="S50" s="182"/>
      <c r="T50" s="182"/>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row>
    <row r="51" spans="1:57" s="187" customFormat="1" ht="25.5">
      <c r="A51" s="188">
        <v>43</v>
      </c>
      <c r="B51" s="182" t="s">
        <v>775</v>
      </c>
      <c r="C51" s="182" t="s">
        <v>648</v>
      </c>
      <c r="D51" s="182" t="s">
        <v>776</v>
      </c>
      <c r="E51" s="233"/>
      <c r="F51" s="182"/>
      <c r="G51" s="182" t="s">
        <v>777</v>
      </c>
      <c r="H51" s="186">
        <v>44</v>
      </c>
      <c r="I51" s="182" t="s">
        <v>773</v>
      </c>
      <c r="J51" s="182" t="s">
        <v>791</v>
      </c>
      <c r="K51" s="182"/>
      <c r="L51" s="182">
        <v>22</v>
      </c>
      <c r="M51" s="182" t="s">
        <v>773</v>
      </c>
      <c r="N51" s="182"/>
      <c r="O51" s="182">
        <v>22</v>
      </c>
      <c r="P51" s="182"/>
      <c r="Q51" s="182">
        <v>22</v>
      </c>
      <c r="R51" s="182"/>
      <c r="S51" s="182"/>
      <c r="T51" s="182"/>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row>
    <row r="52" spans="1:57" s="187" customFormat="1" ht="25.5">
      <c r="A52" s="188">
        <v>44</v>
      </c>
      <c r="B52" s="182" t="s">
        <v>778</v>
      </c>
      <c r="C52" s="182" t="s">
        <v>648</v>
      </c>
      <c r="D52" s="182" t="s">
        <v>779</v>
      </c>
      <c r="E52" s="233"/>
      <c r="F52" s="182"/>
      <c r="G52" s="182" t="s">
        <v>777</v>
      </c>
      <c r="H52" s="186">
        <v>45</v>
      </c>
      <c r="I52" s="182" t="s">
        <v>773</v>
      </c>
      <c r="J52" s="182" t="s">
        <v>791</v>
      </c>
      <c r="K52" s="182"/>
      <c r="L52" s="182">
        <v>149.19999999999999</v>
      </c>
      <c r="M52" s="182" t="s">
        <v>773</v>
      </c>
      <c r="N52" s="182"/>
      <c r="O52" s="182">
        <v>149.19999999999999</v>
      </c>
      <c r="P52" s="182"/>
      <c r="Q52" s="182">
        <v>149.19999999999999</v>
      </c>
      <c r="R52" s="182"/>
      <c r="S52" s="182"/>
      <c r="T52" s="182"/>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row>
    <row r="53" spans="1:57" s="187" customFormat="1" ht="25.5">
      <c r="A53" s="188">
        <v>45</v>
      </c>
      <c r="B53" s="182" t="s">
        <v>790</v>
      </c>
      <c r="C53" s="182" t="s">
        <v>648</v>
      </c>
      <c r="D53" s="182" t="s">
        <v>780</v>
      </c>
      <c r="E53" s="233"/>
      <c r="F53" s="182"/>
      <c r="G53" s="182" t="s">
        <v>777</v>
      </c>
      <c r="H53" s="186">
        <v>46</v>
      </c>
      <c r="I53" s="182" t="s">
        <v>773</v>
      </c>
      <c r="J53" s="182" t="s">
        <v>791</v>
      </c>
      <c r="K53" s="182"/>
      <c r="L53" s="182">
        <v>80</v>
      </c>
      <c r="M53" s="182" t="s">
        <v>773</v>
      </c>
      <c r="N53" s="182"/>
      <c r="O53" s="182">
        <v>80</v>
      </c>
      <c r="P53" s="182"/>
      <c r="Q53" s="182">
        <v>80</v>
      </c>
      <c r="R53" s="182"/>
      <c r="S53" s="182"/>
      <c r="T53" s="182"/>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row>
    <row r="54" spans="1:57" s="187" customFormat="1" ht="18.75" customHeight="1">
      <c r="A54" s="188">
        <v>46</v>
      </c>
      <c r="B54" s="182" t="s">
        <v>781</v>
      </c>
      <c r="C54" s="182" t="s">
        <v>648</v>
      </c>
      <c r="D54" s="182" t="s">
        <v>782</v>
      </c>
      <c r="E54" s="233"/>
      <c r="F54" s="182"/>
      <c r="G54" s="182" t="s">
        <v>777</v>
      </c>
      <c r="H54" s="186">
        <v>47</v>
      </c>
      <c r="I54" s="182" t="s">
        <v>773</v>
      </c>
      <c r="J54" s="182" t="s">
        <v>791</v>
      </c>
      <c r="K54" s="182"/>
      <c r="L54" s="182">
        <v>36</v>
      </c>
      <c r="M54" s="182" t="s">
        <v>773</v>
      </c>
      <c r="N54" s="182"/>
      <c r="O54" s="182">
        <v>36</v>
      </c>
      <c r="P54" s="182"/>
      <c r="Q54" s="182">
        <v>36</v>
      </c>
      <c r="R54" s="182"/>
      <c r="S54" s="182"/>
      <c r="T54" s="182"/>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row>
    <row r="55" spans="1:57" s="187" customFormat="1" ht="18.75" customHeight="1">
      <c r="A55" s="188">
        <v>47</v>
      </c>
      <c r="B55" s="182" t="s">
        <v>783</v>
      </c>
      <c r="C55" s="182" t="s">
        <v>648</v>
      </c>
      <c r="D55" s="182" t="s">
        <v>784</v>
      </c>
      <c r="E55" s="233"/>
      <c r="F55" s="182"/>
      <c r="G55" s="182" t="s">
        <v>777</v>
      </c>
      <c r="H55" s="186">
        <v>48</v>
      </c>
      <c r="I55" s="182" t="s">
        <v>773</v>
      </c>
      <c r="J55" s="182" t="s">
        <v>791</v>
      </c>
      <c r="K55" s="182"/>
      <c r="L55" s="182">
        <v>42</v>
      </c>
      <c r="M55" s="182" t="s">
        <v>773</v>
      </c>
      <c r="N55" s="182"/>
      <c r="O55" s="182">
        <v>42</v>
      </c>
      <c r="P55" s="182"/>
      <c r="Q55" s="182">
        <v>42</v>
      </c>
      <c r="R55" s="182"/>
      <c r="S55" s="182"/>
      <c r="T55" s="182"/>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row>
    <row r="56" spans="1:57" s="187" customFormat="1" ht="33" customHeight="1">
      <c r="A56" s="188">
        <v>48</v>
      </c>
      <c r="B56" s="182" t="s">
        <v>785</v>
      </c>
      <c r="C56" s="182" t="s">
        <v>648</v>
      </c>
      <c r="D56" s="182" t="s">
        <v>739</v>
      </c>
      <c r="E56" s="233"/>
      <c r="F56" s="182"/>
      <c r="G56" s="182" t="s">
        <v>715</v>
      </c>
      <c r="H56" s="186">
        <v>49</v>
      </c>
      <c r="I56" s="182" t="s">
        <v>773</v>
      </c>
      <c r="J56" s="182" t="s">
        <v>791</v>
      </c>
      <c r="K56" s="182"/>
      <c r="L56" s="182">
        <v>2300</v>
      </c>
      <c r="M56" s="182" t="s">
        <v>793</v>
      </c>
      <c r="N56" s="182"/>
      <c r="O56" s="182">
        <v>2300</v>
      </c>
      <c r="P56" s="182"/>
      <c r="Q56" s="182">
        <v>2300</v>
      </c>
      <c r="R56" s="182"/>
      <c r="S56" s="182"/>
      <c r="T56" s="182"/>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row>
    <row r="57" spans="1:57" s="187" customFormat="1" ht="36.75" customHeight="1">
      <c r="A57" s="188">
        <v>49</v>
      </c>
      <c r="B57" s="182" t="s">
        <v>787</v>
      </c>
      <c r="C57" s="182" t="s">
        <v>648</v>
      </c>
      <c r="D57" s="182" t="s">
        <v>704</v>
      </c>
      <c r="E57" s="233"/>
      <c r="F57" s="182"/>
      <c r="G57" s="182" t="s">
        <v>786</v>
      </c>
      <c r="H57" s="186">
        <v>50</v>
      </c>
      <c r="I57" s="182" t="s">
        <v>773</v>
      </c>
      <c r="J57" s="182" t="s">
        <v>791</v>
      </c>
      <c r="K57" s="182"/>
      <c r="L57" s="182">
        <v>904.5</v>
      </c>
      <c r="M57" s="182" t="s">
        <v>804</v>
      </c>
      <c r="N57" s="182"/>
      <c r="O57" s="182">
        <v>904.5</v>
      </c>
      <c r="P57" s="182"/>
      <c r="Q57" s="182">
        <v>904.5</v>
      </c>
      <c r="R57" s="182"/>
      <c r="S57" s="182"/>
      <c r="T57" s="182"/>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row>
    <row r="58" spans="1:57" s="187" customFormat="1" ht="51">
      <c r="A58" s="188">
        <v>50</v>
      </c>
      <c r="B58" s="182" t="s">
        <v>798</v>
      </c>
      <c r="C58" s="182" t="s">
        <v>648</v>
      </c>
      <c r="D58" s="182" t="s">
        <v>672</v>
      </c>
      <c r="E58" s="233"/>
      <c r="F58" s="182"/>
      <c r="G58" s="182" t="s">
        <v>974</v>
      </c>
      <c r="H58" s="186">
        <v>51</v>
      </c>
      <c r="I58" s="182" t="s">
        <v>793</v>
      </c>
      <c r="J58" s="182" t="s">
        <v>792</v>
      </c>
      <c r="K58" s="182"/>
      <c r="L58" s="182">
        <v>100</v>
      </c>
      <c r="M58" s="182" t="s">
        <v>794</v>
      </c>
      <c r="N58" s="182"/>
      <c r="O58" s="182">
        <v>100</v>
      </c>
      <c r="P58" s="182"/>
      <c r="Q58" s="182">
        <v>100</v>
      </c>
      <c r="R58" s="182"/>
      <c r="S58" s="182"/>
      <c r="T58" s="182"/>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row>
    <row r="59" spans="1:57" s="187" customFormat="1" ht="38.25">
      <c r="A59" s="188">
        <v>51</v>
      </c>
      <c r="B59" s="182" t="s">
        <v>799</v>
      </c>
      <c r="C59" s="182" t="s">
        <v>648</v>
      </c>
      <c r="D59" s="182" t="s">
        <v>795</v>
      </c>
      <c r="E59" s="233"/>
      <c r="F59" s="182"/>
      <c r="G59" s="182" t="s">
        <v>973</v>
      </c>
      <c r="H59" s="186">
        <v>52</v>
      </c>
      <c r="I59" s="182" t="s">
        <v>793</v>
      </c>
      <c r="J59" s="182" t="s">
        <v>792</v>
      </c>
      <c r="K59" s="182"/>
      <c r="L59" s="182">
        <v>170</v>
      </c>
      <c r="M59" s="182" t="s">
        <v>794</v>
      </c>
      <c r="N59" s="182"/>
      <c r="O59" s="182">
        <v>170</v>
      </c>
      <c r="P59" s="182"/>
      <c r="Q59" s="182">
        <v>170</v>
      </c>
      <c r="R59" s="182"/>
      <c r="S59" s="182"/>
      <c r="T59" s="182"/>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row>
    <row r="60" spans="1:57" s="187" customFormat="1" ht="63.75">
      <c r="A60" s="188">
        <v>52</v>
      </c>
      <c r="B60" s="182" t="s">
        <v>797</v>
      </c>
      <c r="C60" s="182" t="s">
        <v>648</v>
      </c>
      <c r="D60" s="182" t="s">
        <v>796</v>
      </c>
      <c r="E60" s="182"/>
      <c r="F60" s="182"/>
      <c r="G60" s="182" t="s">
        <v>972</v>
      </c>
      <c r="H60" s="186">
        <v>53</v>
      </c>
      <c r="I60" s="182" t="s">
        <v>794</v>
      </c>
      <c r="J60" s="182" t="s">
        <v>791</v>
      </c>
      <c r="K60" s="182"/>
      <c r="L60" s="182">
        <v>300</v>
      </c>
      <c r="M60" s="182" t="s">
        <v>1148</v>
      </c>
      <c r="N60" s="182"/>
      <c r="O60" s="182">
        <v>300</v>
      </c>
      <c r="P60" s="182"/>
      <c r="Q60" s="182">
        <v>300</v>
      </c>
      <c r="R60" s="182"/>
      <c r="S60" s="182"/>
      <c r="T60" s="182"/>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row>
    <row r="61" spans="1:57" s="187" customFormat="1" ht="66.75" customHeight="1">
      <c r="A61" s="188">
        <v>53</v>
      </c>
      <c r="B61" s="182" t="s">
        <v>801</v>
      </c>
      <c r="C61" s="182" t="s">
        <v>648</v>
      </c>
      <c r="D61" s="182" t="s">
        <v>802</v>
      </c>
      <c r="E61" s="182"/>
      <c r="F61" s="182"/>
      <c r="G61" s="182" t="s">
        <v>970</v>
      </c>
      <c r="H61" s="186">
        <v>54</v>
      </c>
      <c r="I61" s="182" t="s">
        <v>800</v>
      </c>
      <c r="J61" s="182" t="s">
        <v>791</v>
      </c>
      <c r="K61" s="182"/>
      <c r="L61" s="182">
        <v>180</v>
      </c>
      <c r="M61" s="182" t="s">
        <v>792</v>
      </c>
      <c r="N61" s="182"/>
      <c r="O61" s="182">
        <v>180</v>
      </c>
      <c r="P61" s="182"/>
      <c r="Q61" s="182">
        <v>180</v>
      </c>
      <c r="R61" s="182"/>
      <c r="S61" s="182"/>
      <c r="T61" s="182"/>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row>
    <row r="62" spans="1:57" s="187" customFormat="1" ht="40.5" customHeight="1">
      <c r="A62" s="188">
        <v>54</v>
      </c>
      <c r="B62" s="182" t="s">
        <v>808</v>
      </c>
      <c r="C62" s="182" t="s">
        <v>648</v>
      </c>
      <c r="D62" s="182" t="s">
        <v>712</v>
      </c>
      <c r="E62" s="182"/>
      <c r="F62" s="182"/>
      <c r="G62" s="182" t="s">
        <v>971</v>
      </c>
      <c r="H62" s="186">
        <v>55</v>
      </c>
      <c r="I62" s="182" t="s">
        <v>807</v>
      </c>
      <c r="J62" s="182" t="s">
        <v>791</v>
      </c>
      <c r="K62" s="182"/>
      <c r="L62" s="182">
        <v>195.6</v>
      </c>
      <c r="M62" s="182" t="s">
        <v>807</v>
      </c>
      <c r="N62" s="182"/>
      <c r="O62" s="182">
        <v>195.6</v>
      </c>
      <c r="P62" s="182"/>
      <c r="Q62" s="182">
        <v>195.6</v>
      </c>
      <c r="R62" s="182"/>
      <c r="S62" s="182"/>
      <c r="T62" s="182"/>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row>
    <row r="63" spans="1:57" s="187" customFormat="1" ht="51" customHeight="1">
      <c r="A63" s="188">
        <v>55</v>
      </c>
      <c r="B63" s="182" t="s">
        <v>815</v>
      </c>
      <c r="C63" s="182" t="s">
        <v>619</v>
      </c>
      <c r="D63" s="182" t="s">
        <v>810</v>
      </c>
      <c r="E63" s="182"/>
      <c r="F63" s="182"/>
      <c r="G63" s="182" t="s">
        <v>965</v>
      </c>
      <c r="H63" s="186">
        <v>56</v>
      </c>
      <c r="I63" s="182" t="s">
        <v>809</v>
      </c>
      <c r="J63" s="182" t="s">
        <v>816</v>
      </c>
      <c r="K63" s="182"/>
      <c r="L63" s="182">
        <v>1540</v>
      </c>
      <c r="M63" s="182" t="s">
        <v>809</v>
      </c>
      <c r="N63" s="182"/>
      <c r="O63" s="182">
        <v>1540</v>
      </c>
      <c r="P63" s="182"/>
      <c r="Q63" s="182">
        <v>1540</v>
      </c>
      <c r="R63" s="182"/>
      <c r="S63" s="182"/>
      <c r="T63" s="182"/>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row>
    <row r="64" spans="1:57" s="187" customFormat="1" ht="33.75" customHeight="1">
      <c r="A64" s="182">
        <v>56</v>
      </c>
      <c r="B64" s="182" t="s">
        <v>813</v>
      </c>
      <c r="C64" s="182" t="s">
        <v>648</v>
      </c>
      <c r="D64" s="182" t="s">
        <v>714</v>
      </c>
      <c r="E64" s="182"/>
      <c r="F64" s="182"/>
      <c r="G64" s="182" t="s">
        <v>966</v>
      </c>
      <c r="H64" s="186">
        <v>57</v>
      </c>
      <c r="I64" s="182" t="s">
        <v>811</v>
      </c>
      <c r="J64" s="182" t="s">
        <v>791</v>
      </c>
      <c r="K64" s="182"/>
      <c r="L64" s="182">
        <v>150</v>
      </c>
      <c r="M64" s="182" t="s">
        <v>811</v>
      </c>
      <c r="N64" s="182"/>
      <c r="O64" s="182">
        <v>150</v>
      </c>
      <c r="P64" s="182"/>
      <c r="Q64" s="182">
        <v>150</v>
      </c>
      <c r="R64" s="182"/>
      <c r="S64" s="182"/>
      <c r="T64" s="182"/>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09"/>
      <c r="BC64" s="209"/>
      <c r="BD64" s="209"/>
      <c r="BE64" s="209"/>
    </row>
    <row r="65" spans="1:57" s="187" customFormat="1" ht="34.5" customHeight="1">
      <c r="A65" s="188">
        <v>57</v>
      </c>
      <c r="B65" s="182" t="s">
        <v>814</v>
      </c>
      <c r="C65" s="182" t="s">
        <v>648</v>
      </c>
      <c r="D65" s="182" t="s">
        <v>812</v>
      </c>
      <c r="E65" s="182"/>
      <c r="F65" s="182"/>
      <c r="G65" s="182" t="s">
        <v>967</v>
      </c>
      <c r="H65" s="186">
        <v>58</v>
      </c>
      <c r="I65" s="182" t="s">
        <v>811</v>
      </c>
      <c r="J65" s="182" t="s">
        <v>791</v>
      </c>
      <c r="K65" s="182"/>
      <c r="L65" s="182">
        <v>50</v>
      </c>
      <c r="M65" s="182" t="s">
        <v>811</v>
      </c>
      <c r="N65" s="182"/>
      <c r="O65" s="182">
        <v>50</v>
      </c>
      <c r="P65" s="182"/>
      <c r="Q65" s="182">
        <v>50</v>
      </c>
      <c r="R65" s="182"/>
      <c r="S65" s="182"/>
      <c r="T65" s="182"/>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row>
    <row r="66" spans="1:57" s="190" customFormat="1" ht="84" customHeight="1">
      <c r="A66" s="181">
        <v>58</v>
      </c>
      <c r="B66" s="181" t="s">
        <v>822</v>
      </c>
      <c r="C66" s="181" t="s">
        <v>619</v>
      </c>
      <c r="D66" s="181" t="s">
        <v>817</v>
      </c>
      <c r="E66" s="181" t="s">
        <v>888</v>
      </c>
      <c r="F66" s="189"/>
      <c r="G66" s="181" t="s">
        <v>968</v>
      </c>
      <c r="H66" s="185">
        <v>59</v>
      </c>
      <c r="I66" s="181" t="s">
        <v>818</v>
      </c>
      <c r="J66" s="181" t="s">
        <v>819</v>
      </c>
      <c r="K66" s="181"/>
      <c r="L66" s="181">
        <v>708</v>
      </c>
      <c r="M66" s="181"/>
      <c r="N66" s="181"/>
      <c r="O66" s="181"/>
      <c r="P66" s="181"/>
      <c r="Q66" s="181"/>
      <c r="R66" s="181"/>
      <c r="S66" s="181"/>
      <c r="T66" s="181"/>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row>
    <row r="67" spans="1:57" s="187" customFormat="1" ht="84" customHeight="1">
      <c r="A67" s="188">
        <v>59</v>
      </c>
      <c r="B67" s="182" t="s">
        <v>821</v>
      </c>
      <c r="C67" s="182" t="s">
        <v>619</v>
      </c>
      <c r="D67" s="182" t="s">
        <v>817</v>
      </c>
      <c r="E67" s="182" t="s">
        <v>889</v>
      </c>
      <c r="F67" s="233"/>
      <c r="G67" s="182" t="s">
        <v>968</v>
      </c>
      <c r="H67" s="186">
        <v>60</v>
      </c>
      <c r="I67" s="182" t="s">
        <v>818</v>
      </c>
      <c r="J67" s="182" t="s">
        <v>819</v>
      </c>
      <c r="K67" s="182"/>
      <c r="L67" s="182">
        <v>456</v>
      </c>
      <c r="M67" s="182" t="s">
        <v>920</v>
      </c>
      <c r="N67" s="182"/>
      <c r="O67" s="182">
        <v>456</v>
      </c>
      <c r="P67" s="182"/>
      <c r="Q67" s="182">
        <v>456</v>
      </c>
      <c r="R67" s="182"/>
      <c r="S67" s="182"/>
      <c r="T67" s="182"/>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row>
    <row r="68" spans="1:57" s="187" customFormat="1" ht="81" customHeight="1">
      <c r="A68" s="182">
        <v>60</v>
      </c>
      <c r="B68" s="182" t="s">
        <v>820</v>
      </c>
      <c r="C68" s="182" t="s">
        <v>619</v>
      </c>
      <c r="D68" s="182" t="s">
        <v>817</v>
      </c>
      <c r="E68" s="182" t="s">
        <v>890</v>
      </c>
      <c r="F68" s="233"/>
      <c r="G68" s="182" t="s">
        <v>969</v>
      </c>
      <c r="H68" s="186">
        <v>61</v>
      </c>
      <c r="I68" s="182" t="s">
        <v>818</v>
      </c>
      <c r="J68" s="182" t="s">
        <v>819</v>
      </c>
      <c r="K68" s="182"/>
      <c r="L68" s="182">
        <v>496</v>
      </c>
      <c r="M68" s="182" t="s">
        <v>920</v>
      </c>
      <c r="N68" s="182"/>
      <c r="O68" s="182">
        <v>496</v>
      </c>
      <c r="P68" s="182"/>
      <c r="Q68" s="182">
        <v>496</v>
      </c>
      <c r="R68" s="182"/>
      <c r="S68" s="182"/>
      <c r="T68" s="182"/>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row>
    <row r="69" spans="1:57" s="187" customFormat="1" ht="51">
      <c r="A69" s="188">
        <v>61</v>
      </c>
      <c r="B69" s="182" t="s">
        <v>823</v>
      </c>
      <c r="C69" s="182" t="s">
        <v>619</v>
      </c>
      <c r="D69" s="182" t="s">
        <v>817</v>
      </c>
      <c r="E69" s="182" t="s">
        <v>891</v>
      </c>
      <c r="F69" s="233"/>
      <c r="G69" s="182" t="s">
        <v>644</v>
      </c>
      <c r="H69" s="186">
        <v>62</v>
      </c>
      <c r="I69" s="182" t="s">
        <v>818</v>
      </c>
      <c r="J69" s="182" t="s">
        <v>819</v>
      </c>
      <c r="K69" s="182"/>
      <c r="L69" s="182">
        <v>500</v>
      </c>
      <c r="M69" s="182" t="s">
        <v>1057</v>
      </c>
      <c r="N69" s="182"/>
      <c r="O69" s="182">
        <v>500</v>
      </c>
      <c r="P69" s="182"/>
      <c r="Q69" s="182">
        <v>500</v>
      </c>
      <c r="R69" s="182"/>
      <c r="S69" s="182"/>
      <c r="T69" s="182"/>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row>
    <row r="70" spans="1:57" s="187" customFormat="1" ht="51">
      <c r="A70" s="182">
        <v>62</v>
      </c>
      <c r="B70" s="182" t="s">
        <v>824</v>
      </c>
      <c r="C70" s="182" t="s">
        <v>619</v>
      </c>
      <c r="D70" s="182" t="s">
        <v>817</v>
      </c>
      <c r="E70" s="182" t="s">
        <v>892</v>
      </c>
      <c r="F70" s="233"/>
      <c r="G70" s="182" t="s">
        <v>644</v>
      </c>
      <c r="H70" s="186">
        <v>63</v>
      </c>
      <c r="I70" s="182" t="s">
        <v>818</v>
      </c>
      <c r="J70" s="182" t="s">
        <v>819</v>
      </c>
      <c r="K70" s="182"/>
      <c r="L70" s="182">
        <v>642.4</v>
      </c>
      <c r="M70" s="182" t="s">
        <v>1149</v>
      </c>
      <c r="N70" s="182"/>
      <c r="O70" s="182">
        <v>642.4</v>
      </c>
      <c r="P70" s="182"/>
      <c r="Q70" s="182">
        <v>642.4</v>
      </c>
      <c r="R70" s="182"/>
      <c r="S70" s="182"/>
      <c r="T70" s="182"/>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row>
    <row r="71" spans="1:57" s="187" customFormat="1" ht="140.25">
      <c r="A71" s="188">
        <v>63</v>
      </c>
      <c r="B71" s="182" t="s">
        <v>825</v>
      </c>
      <c r="C71" s="182" t="s">
        <v>648</v>
      </c>
      <c r="D71" s="182" t="s">
        <v>826</v>
      </c>
      <c r="E71" s="182"/>
      <c r="F71" s="182"/>
      <c r="G71" s="182" t="s">
        <v>827</v>
      </c>
      <c r="H71" s="186">
        <v>64</v>
      </c>
      <c r="I71" s="182" t="s">
        <v>818</v>
      </c>
      <c r="J71" s="182" t="s">
        <v>828</v>
      </c>
      <c r="K71" s="182"/>
      <c r="L71" s="182">
        <v>3900</v>
      </c>
      <c r="M71" s="182" t="s">
        <v>882</v>
      </c>
      <c r="N71" s="182"/>
      <c r="O71" s="182">
        <v>3900</v>
      </c>
      <c r="P71" s="182"/>
      <c r="Q71" s="182">
        <v>3900</v>
      </c>
      <c r="R71" s="182"/>
      <c r="S71" s="182"/>
      <c r="T71" s="182"/>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row>
    <row r="72" spans="1:57" s="187" customFormat="1" ht="38.25">
      <c r="A72" s="182">
        <v>64</v>
      </c>
      <c r="B72" s="182" t="s">
        <v>829</v>
      </c>
      <c r="C72" s="182" t="s">
        <v>648</v>
      </c>
      <c r="D72" s="182" t="s">
        <v>830</v>
      </c>
      <c r="E72" s="182"/>
      <c r="F72" s="182"/>
      <c r="G72" s="182" t="s">
        <v>626</v>
      </c>
      <c r="H72" s="186">
        <v>65</v>
      </c>
      <c r="I72" s="182" t="s">
        <v>818</v>
      </c>
      <c r="J72" s="182" t="s">
        <v>791</v>
      </c>
      <c r="K72" s="182"/>
      <c r="L72" s="182">
        <v>48</v>
      </c>
      <c r="M72" s="182" t="s">
        <v>1150</v>
      </c>
      <c r="N72" s="182"/>
      <c r="O72" s="182">
        <v>48</v>
      </c>
      <c r="P72" s="182"/>
      <c r="Q72" s="182">
        <v>48</v>
      </c>
      <c r="R72" s="182"/>
      <c r="S72" s="182"/>
      <c r="T72" s="182"/>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row>
    <row r="73" spans="1:57" s="187" customFormat="1" ht="246.75" customHeight="1">
      <c r="A73" s="188">
        <v>65</v>
      </c>
      <c r="B73" s="182" t="s">
        <v>833</v>
      </c>
      <c r="C73" s="182" t="s">
        <v>648</v>
      </c>
      <c r="D73" s="182" t="s">
        <v>834</v>
      </c>
      <c r="E73" s="182" t="s">
        <v>837</v>
      </c>
      <c r="F73" s="259"/>
      <c r="G73" s="182" t="s">
        <v>835</v>
      </c>
      <c r="H73" s="186">
        <v>66</v>
      </c>
      <c r="I73" s="182" t="s">
        <v>818</v>
      </c>
      <c r="J73" s="182" t="s">
        <v>836</v>
      </c>
      <c r="K73" s="182"/>
      <c r="L73" s="182">
        <v>245000</v>
      </c>
      <c r="M73" s="182"/>
      <c r="N73" s="182"/>
      <c r="O73" s="182">
        <v>14391</v>
      </c>
      <c r="P73" s="182"/>
      <c r="Q73" s="182">
        <v>14391</v>
      </c>
      <c r="R73" s="182"/>
      <c r="S73" s="182"/>
      <c r="T73" s="182"/>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row>
    <row r="74" spans="1:57" s="187" customFormat="1" ht="51">
      <c r="A74" s="182">
        <v>66</v>
      </c>
      <c r="B74" s="182" t="s">
        <v>845</v>
      </c>
      <c r="C74" s="182" t="s">
        <v>625</v>
      </c>
      <c r="D74" s="182" t="s">
        <v>844</v>
      </c>
      <c r="E74" s="182" t="s">
        <v>843</v>
      </c>
      <c r="F74" s="182">
        <v>3</v>
      </c>
      <c r="G74" s="182" t="s">
        <v>832</v>
      </c>
      <c r="H74" s="186">
        <v>67</v>
      </c>
      <c r="I74" s="182" t="s">
        <v>831</v>
      </c>
      <c r="J74" s="182" t="s">
        <v>1131</v>
      </c>
      <c r="K74" s="182"/>
      <c r="L74" s="182">
        <v>9183.94</v>
      </c>
      <c r="M74" s="182" t="s">
        <v>1037</v>
      </c>
      <c r="N74" s="182"/>
      <c r="O74" s="182">
        <v>9183.94</v>
      </c>
      <c r="P74" s="182"/>
      <c r="Q74" s="182">
        <v>9183.94</v>
      </c>
      <c r="R74" s="182"/>
      <c r="S74" s="182"/>
      <c r="T74" s="182"/>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row>
    <row r="75" spans="1:57" s="187" customFormat="1" ht="78.75" customHeight="1">
      <c r="A75" s="188">
        <v>67</v>
      </c>
      <c r="B75" s="182" t="s">
        <v>881</v>
      </c>
      <c r="C75" s="182" t="s">
        <v>648</v>
      </c>
      <c r="D75" s="182" t="s">
        <v>880</v>
      </c>
      <c r="E75" s="233"/>
      <c r="F75" s="233"/>
      <c r="G75" s="182" t="s">
        <v>1151</v>
      </c>
      <c r="H75" s="186">
        <v>68</v>
      </c>
      <c r="I75" s="182" t="s">
        <v>831</v>
      </c>
      <c r="J75" s="182" t="s">
        <v>838</v>
      </c>
      <c r="K75" s="182"/>
      <c r="L75" s="182">
        <v>519.65</v>
      </c>
      <c r="M75" s="182" t="s">
        <v>842</v>
      </c>
      <c r="N75" s="182"/>
      <c r="O75" s="182">
        <v>519.65</v>
      </c>
      <c r="P75" s="182"/>
      <c r="Q75" s="182">
        <v>519.65</v>
      </c>
      <c r="R75" s="182"/>
      <c r="S75" s="182"/>
      <c r="T75" s="182"/>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row>
    <row r="76" spans="1:57" s="190" customFormat="1" ht="38.25">
      <c r="A76" s="181">
        <v>68</v>
      </c>
      <c r="B76" s="181" t="s">
        <v>839</v>
      </c>
      <c r="C76" s="181" t="s">
        <v>625</v>
      </c>
      <c r="D76" s="181" t="s">
        <v>840</v>
      </c>
      <c r="E76" s="181" t="s">
        <v>841</v>
      </c>
      <c r="F76" s="181">
        <v>2</v>
      </c>
      <c r="G76" s="181" t="s">
        <v>1239</v>
      </c>
      <c r="H76" s="185">
        <v>69</v>
      </c>
      <c r="I76" s="181" t="s">
        <v>842</v>
      </c>
      <c r="J76" s="181" t="s">
        <v>762</v>
      </c>
      <c r="K76" s="181"/>
      <c r="L76" s="220">
        <v>119994.99</v>
      </c>
      <c r="M76" s="181"/>
      <c r="N76" s="181"/>
      <c r="O76" s="181"/>
      <c r="P76" s="181"/>
      <c r="Q76" s="181"/>
      <c r="R76" s="181"/>
      <c r="S76" s="181"/>
      <c r="T76" s="181"/>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row>
    <row r="77" spans="1:57" s="187" customFormat="1" ht="140.25">
      <c r="A77" s="188">
        <v>69</v>
      </c>
      <c r="B77" s="182" t="s">
        <v>864</v>
      </c>
      <c r="C77" s="182" t="s">
        <v>625</v>
      </c>
      <c r="D77" s="182" t="s">
        <v>862</v>
      </c>
      <c r="E77" s="182" t="s">
        <v>863</v>
      </c>
      <c r="F77" s="182">
        <v>4</v>
      </c>
      <c r="G77" s="182" t="s">
        <v>860</v>
      </c>
      <c r="H77" s="186">
        <v>70</v>
      </c>
      <c r="I77" s="182" t="s">
        <v>842</v>
      </c>
      <c r="J77" s="182" t="s">
        <v>861</v>
      </c>
      <c r="K77" s="182"/>
      <c r="L77" s="182">
        <v>52758.82</v>
      </c>
      <c r="M77" s="182" t="s">
        <v>1152</v>
      </c>
      <c r="N77" s="182"/>
      <c r="O77" s="182">
        <v>52758.82</v>
      </c>
      <c r="P77" s="182"/>
      <c r="Q77" s="182">
        <v>52758.82</v>
      </c>
      <c r="R77" s="182"/>
      <c r="S77" s="182"/>
      <c r="T77" s="182"/>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row>
    <row r="78" spans="1:57" s="190" customFormat="1" ht="94.5" customHeight="1">
      <c r="A78" s="181">
        <v>70</v>
      </c>
      <c r="B78" s="181" t="s">
        <v>867</v>
      </c>
      <c r="C78" s="181" t="s">
        <v>855</v>
      </c>
      <c r="D78" s="181" t="s">
        <v>866</v>
      </c>
      <c r="E78" s="181" t="s">
        <v>865</v>
      </c>
      <c r="F78" s="181">
        <v>7</v>
      </c>
      <c r="G78" s="181" t="s">
        <v>858</v>
      </c>
      <c r="H78" s="185">
        <v>71</v>
      </c>
      <c r="I78" s="181" t="s">
        <v>838</v>
      </c>
      <c r="J78" s="181" t="s">
        <v>868</v>
      </c>
      <c r="K78" s="181"/>
      <c r="L78" s="181">
        <v>647467.30000000005</v>
      </c>
      <c r="M78" s="181"/>
      <c r="N78" s="181" t="s">
        <v>643</v>
      </c>
      <c r="O78" s="181"/>
      <c r="P78" s="181"/>
      <c r="Q78" s="181"/>
      <c r="R78" s="181"/>
      <c r="S78" s="181"/>
      <c r="T78" s="181"/>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row>
    <row r="79" spans="1:57" s="187" customFormat="1" ht="48.75" customHeight="1">
      <c r="A79" s="188">
        <v>71</v>
      </c>
      <c r="B79" s="182" t="s">
        <v>887</v>
      </c>
      <c r="C79" s="234" t="s">
        <v>648</v>
      </c>
      <c r="D79" s="182" t="s">
        <v>802</v>
      </c>
      <c r="E79" s="233"/>
      <c r="F79" s="233"/>
      <c r="G79" s="182" t="s">
        <v>885</v>
      </c>
      <c r="H79" s="186">
        <v>72</v>
      </c>
      <c r="I79" s="182" t="s">
        <v>838</v>
      </c>
      <c r="J79" s="182" t="s">
        <v>630</v>
      </c>
      <c r="K79" s="182"/>
      <c r="L79" s="182">
        <v>240</v>
      </c>
      <c r="M79" s="182" t="s">
        <v>872</v>
      </c>
      <c r="N79" s="182"/>
      <c r="O79" s="182">
        <v>110.15</v>
      </c>
      <c r="P79" s="182"/>
      <c r="Q79" s="182">
        <v>110.15</v>
      </c>
      <c r="R79" s="182"/>
      <c r="S79" s="182"/>
      <c r="T79" s="182"/>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row>
    <row r="80" spans="1:57" s="187" customFormat="1" ht="102">
      <c r="A80" s="182">
        <v>72</v>
      </c>
      <c r="B80" s="182" t="s">
        <v>847</v>
      </c>
      <c r="C80" s="182" t="s">
        <v>767</v>
      </c>
      <c r="D80" s="182" t="s">
        <v>764</v>
      </c>
      <c r="E80" s="182" t="s">
        <v>848</v>
      </c>
      <c r="F80" s="182">
        <v>1</v>
      </c>
      <c r="G80" s="182" t="s">
        <v>1017</v>
      </c>
      <c r="H80" s="186">
        <v>73</v>
      </c>
      <c r="I80" s="182" t="s">
        <v>846</v>
      </c>
      <c r="J80" s="182" t="s">
        <v>849</v>
      </c>
      <c r="K80" s="182"/>
      <c r="L80" s="182">
        <v>2997</v>
      </c>
      <c r="M80" s="182" t="s">
        <v>849</v>
      </c>
      <c r="N80" s="182"/>
      <c r="O80" s="182">
        <v>2997</v>
      </c>
      <c r="P80" s="182"/>
      <c r="Q80" s="182">
        <v>2997</v>
      </c>
      <c r="R80" s="182"/>
      <c r="S80" s="182"/>
      <c r="T80" s="182"/>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209"/>
      <c r="BD80" s="209"/>
      <c r="BE80" s="209"/>
    </row>
    <row r="81" spans="1:57" s="249" customFormat="1" ht="38.25">
      <c r="A81" s="241">
        <v>73</v>
      </c>
      <c r="B81" s="241" t="s">
        <v>850</v>
      </c>
      <c r="C81" s="241" t="s">
        <v>851</v>
      </c>
      <c r="D81" s="241" t="s">
        <v>852</v>
      </c>
      <c r="E81" s="241" t="s">
        <v>853</v>
      </c>
      <c r="F81" s="241">
        <v>6</v>
      </c>
      <c r="G81" s="241" t="s">
        <v>1153</v>
      </c>
      <c r="H81" s="247">
        <v>74</v>
      </c>
      <c r="I81" s="241" t="s">
        <v>846</v>
      </c>
      <c r="J81" s="258" t="s">
        <v>955</v>
      </c>
      <c r="K81" s="241"/>
      <c r="L81" s="241">
        <v>31190</v>
      </c>
      <c r="M81" s="258" t="s">
        <v>1096</v>
      </c>
      <c r="N81" s="241"/>
      <c r="O81" s="241">
        <v>30430</v>
      </c>
      <c r="P81" s="241" t="s">
        <v>637</v>
      </c>
      <c r="Q81" s="241">
        <v>30430</v>
      </c>
      <c r="R81" s="241"/>
      <c r="S81" s="241"/>
      <c r="T81" s="241"/>
      <c r="U81" s="248"/>
      <c r="V81" s="248"/>
      <c r="W81" s="248"/>
      <c r="X81" s="248"/>
      <c r="Y81" s="248"/>
      <c r="Z81" s="248"/>
      <c r="AA81" s="248"/>
      <c r="AB81" s="248"/>
      <c r="AC81" s="248"/>
      <c r="AD81" s="248"/>
      <c r="AE81" s="248"/>
      <c r="AF81" s="248"/>
      <c r="AG81" s="248"/>
      <c r="AH81" s="248"/>
      <c r="AI81" s="248"/>
      <c r="AJ81" s="248"/>
      <c r="AK81" s="248"/>
      <c r="AL81" s="248"/>
      <c r="AM81" s="248"/>
      <c r="AN81" s="248"/>
      <c r="AO81" s="248"/>
      <c r="AP81" s="248"/>
      <c r="AQ81" s="248"/>
      <c r="AR81" s="248"/>
      <c r="AS81" s="248"/>
      <c r="AT81" s="248"/>
      <c r="AU81" s="248"/>
      <c r="AV81" s="248"/>
      <c r="AW81" s="248"/>
      <c r="AX81" s="248"/>
      <c r="AY81" s="248"/>
      <c r="AZ81" s="248"/>
      <c r="BA81" s="248"/>
      <c r="BB81" s="248"/>
      <c r="BC81" s="248"/>
      <c r="BD81" s="248"/>
      <c r="BE81" s="248"/>
    </row>
    <row r="82" spans="1:57" s="249" customFormat="1" ht="80.25" customHeight="1">
      <c r="A82" s="241">
        <v>74</v>
      </c>
      <c r="B82" s="241" t="s">
        <v>854</v>
      </c>
      <c r="C82" s="241" t="s">
        <v>855</v>
      </c>
      <c r="D82" s="241" t="s">
        <v>856</v>
      </c>
      <c r="E82" s="241" t="s">
        <v>857</v>
      </c>
      <c r="F82" s="241">
        <v>4</v>
      </c>
      <c r="G82" s="241" t="s">
        <v>858</v>
      </c>
      <c r="H82" s="247">
        <v>75</v>
      </c>
      <c r="I82" s="241" t="s">
        <v>846</v>
      </c>
      <c r="J82" s="241" t="s">
        <v>859</v>
      </c>
      <c r="K82" s="241"/>
      <c r="L82" s="251">
        <v>358146.85</v>
      </c>
      <c r="M82" s="241"/>
      <c r="N82" s="241"/>
      <c r="O82" s="241">
        <v>177188.44</v>
      </c>
      <c r="P82" s="241"/>
      <c r="Q82" s="241">
        <v>177188.44</v>
      </c>
      <c r="R82" s="241"/>
      <c r="S82" s="241"/>
      <c r="T82" s="241"/>
      <c r="U82" s="248"/>
      <c r="V82" s="248" t="s">
        <v>643</v>
      </c>
      <c r="W82" s="248"/>
      <c r="X82" s="248"/>
      <c r="Y82" s="248"/>
      <c r="Z82" s="248"/>
      <c r="AA82" s="248"/>
      <c r="AB82" s="248"/>
      <c r="AC82" s="248"/>
      <c r="AD82" s="248"/>
      <c r="AE82" s="248"/>
      <c r="AF82" s="248"/>
      <c r="AG82" s="248"/>
      <c r="AH82" s="248"/>
      <c r="AI82" s="248"/>
      <c r="AJ82" s="248"/>
      <c r="AK82" s="248"/>
      <c r="AL82" s="248"/>
      <c r="AM82" s="248"/>
      <c r="AN82" s="248"/>
      <c r="AO82" s="248"/>
      <c r="AP82" s="248"/>
      <c r="AQ82" s="248"/>
      <c r="AR82" s="248"/>
      <c r="AS82" s="248"/>
      <c r="AT82" s="248"/>
      <c r="AU82" s="248"/>
      <c r="AV82" s="248"/>
      <c r="AW82" s="248"/>
      <c r="AX82" s="248"/>
      <c r="AY82" s="248"/>
      <c r="AZ82" s="248"/>
      <c r="BA82" s="248"/>
      <c r="BB82" s="248"/>
      <c r="BC82" s="248"/>
      <c r="BD82" s="248"/>
      <c r="BE82" s="248"/>
    </row>
    <row r="83" spans="1:57" s="249" customFormat="1" ht="76.5">
      <c r="A83" s="241">
        <v>75</v>
      </c>
      <c r="B83" s="241" t="s">
        <v>869</v>
      </c>
      <c r="C83" s="241" t="s">
        <v>855</v>
      </c>
      <c r="D83" s="241" t="s">
        <v>856</v>
      </c>
      <c r="E83" s="241" t="s">
        <v>870</v>
      </c>
      <c r="F83" s="241">
        <v>5</v>
      </c>
      <c r="G83" s="241" t="s">
        <v>858</v>
      </c>
      <c r="H83" s="247">
        <v>76</v>
      </c>
      <c r="I83" s="241" t="s">
        <v>791</v>
      </c>
      <c r="J83" s="241" t="s">
        <v>871</v>
      </c>
      <c r="K83" s="241"/>
      <c r="L83" s="250">
        <v>441669.08</v>
      </c>
      <c r="M83" s="241"/>
      <c r="N83" s="241"/>
      <c r="O83" s="241">
        <v>161417.93</v>
      </c>
      <c r="P83" s="241"/>
      <c r="Q83" s="241">
        <v>161417.93</v>
      </c>
      <c r="R83" s="241"/>
      <c r="S83" s="241"/>
      <c r="T83" s="241"/>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248"/>
      <c r="AZ83" s="248"/>
      <c r="BA83" s="248"/>
      <c r="BB83" s="248"/>
      <c r="BC83" s="248"/>
      <c r="BD83" s="248"/>
      <c r="BE83" s="248"/>
    </row>
    <row r="84" spans="1:57" s="187" customFormat="1" ht="117" customHeight="1">
      <c r="A84" s="182">
        <v>76</v>
      </c>
      <c r="B84" s="182" t="s">
        <v>874</v>
      </c>
      <c r="C84" s="182" t="s">
        <v>625</v>
      </c>
      <c r="D84" s="182" t="s">
        <v>875</v>
      </c>
      <c r="E84" s="182" t="s">
        <v>876</v>
      </c>
      <c r="F84" s="182">
        <v>1</v>
      </c>
      <c r="G84" s="182" t="s">
        <v>873</v>
      </c>
      <c r="H84" s="186">
        <v>77</v>
      </c>
      <c r="I84" s="182" t="s">
        <v>872</v>
      </c>
      <c r="J84" s="182" t="s">
        <v>816</v>
      </c>
      <c r="K84" s="182"/>
      <c r="L84" s="182">
        <v>5723</v>
      </c>
      <c r="M84" s="206" t="s">
        <v>903</v>
      </c>
      <c r="N84" s="182"/>
      <c r="O84" s="182">
        <v>5723</v>
      </c>
      <c r="P84" s="182"/>
      <c r="Q84" s="182">
        <v>5723</v>
      </c>
      <c r="R84" s="182"/>
      <c r="S84" s="182"/>
      <c r="T84" s="182"/>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09"/>
      <c r="AX84" s="209"/>
      <c r="AY84" s="209"/>
      <c r="AZ84" s="209"/>
      <c r="BA84" s="209"/>
      <c r="BB84" s="209"/>
      <c r="BC84" s="209"/>
      <c r="BD84" s="209"/>
      <c r="BE84" s="209"/>
    </row>
    <row r="85" spans="1:57" s="249" customFormat="1" ht="76.5">
      <c r="A85" s="241">
        <v>77</v>
      </c>
      <c r="B85" s="241" t="s">
        <v>879</v>
      </c>
      <c r="C85" s="241" t="s">
        <v>855</v>
      </c>
      <c r="D85" s="241" t="s">
        <v>856</v>
      </c>
      <c r="E85" s="241" t="s">
        <v>877</v>
      </c>
      <c r="F85" s="241">
        <v>10</v>
      </c>
      <c r="G85" s="241" t="s">
        <v>964</v>
      </c>
      <c r="H85" s="247">
        <v>78</v>
      </c>
      <c r="I85" s="241" t="s">
        <v>872</v>
      </c>
      <c r="J85" s="241" t="s">
        <v>878</v>
      </c>
      <c r="K85" s="241"/>
      <c r="L85" s="241">
        <v>490817</v>
      </c>
      <c r="M85" s="241"/>
      <c r="N85" s="241"/>
      <c r="O85" s="241">
        <v>155553.95000000001</v>
      </c>
      <c r="P85" s="241"/>
      <c r="Q85" s="241">
        <v>155553.95000000001</v>
      </c>
      <c r="R85" s="241"/>
      <c r="S85" s="241"/>
      <c r="T85" s="241"/>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8"/>
      <c r="AU85" s="248"/>
      <c r="AV85" s="248"/>
      <c r="AW85" s="248"/>
      <c r="AX85" s="248"/>
      <c r="AY85" s="248"/>
      <c r="AZ85" s="248"/>
      <c r="BA85" s="248"/>
      <c r="BB85" s="248"/>
      <c r="BC85" s="248"/>
      <c r="BD85" s="248"/>
      <c r="BE85" s="248"/>
    </row>
    <row r="86" spans="1:57" s="187" customFormat="1" ht="51">
      <c r="A86" s="182">
        <v>78</v>
      </c>
      <c r="B86" s="182" t="s">
        <v>884</v>
      </c>
      <c r="C86" s="182" t="s">
        <v>855</v>
      </c>
      <c r="D86" s="182" t="s">
        <v>893</v>
      </c>
      <c r="E86" s="182" t="s">
        <v>894</v>
      </c>
      <c r="F86" s="182">
        <v>1</v>
      </c>
      <c r="G86" s="182" t="s">
        <v>883</v>
      </c>
      <c r="H86" s="186">
        <v>79</v>
      </c>
      <c r="I86" s="182" t="s">
        <v>882</v>
      </c>
      <c r="J86" s="182" t="s">
        <v>886</v>
      </c>
      <c r="K86" s="182"/>
      <c r="L86" s="182">
        <v>24005.919999999998</v>
      </c>
      <c r="M86" s="206" t="s">
        <v>1154</v>
      </c>
      <c r="N86" s="182"/>
      <c r="O86" s="182">
        <v>20344</v>
      </c>
      <c r="P86" s="182"/>
      <c r="Q86" s="182">
        <v>20344</v>
      </c>
      <c r="R86" s="182"/>
      <c r="S86" s="182"/>
      <c r="T86" s="182"/>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09"/>
    </row>
    <row r="87" spans="1:57" s="187" customFormat="1" ht="51">
      <c r="A87" s="182">
        <v>79</v>
      </c>
      <c r="B87" s="182" t="s">
        <v>884</v>
      </c>
      <c r="C87" s="182" t="s">
        <v>625</v>
      </c>
      <c r="D87" s="182" t="s">
        <v>898</v>
      </c>
      <c r="E87" s="182" t="s">
        <v>897</v>
      </c>
      <c r="F87" s="182">
        <v>3</v>
      </c>
      <c r="G87" s="182" t="s">
        <v>963</v>
      </c>
      <c r="H87" s="186">
        <v>80</v>
      </c>
      <c r="I87" s="182" t="s">
        <v>895</v>
      </c>
      <c r="J87" s="182" t="s">
        <v>896</v>
      </c>
      <c r="K87" s="182"/>
      <c r="L87" s="182">
        <v>28200</v>
      </c>
      <c r="M87" s="182" t="s">
        <v>896</v>
      </c>
      <c r="N87" s="182"/>
      <c r="O87" s="182">
        <v>28200</v>
      </c>
      <c r="P87" s="182"/>
      <c r="Q87" s="182">
        <v>28200</v>
      </c>
      <c r="R87" s="182"/>
      <c r="S87" s="182"/>
      <c r="T87" s="182"/>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09"/>
      <c r="AV87" s="209"/>
      <c r="AW87" s="209"/>
      <c r="AX87" s="209"/>
      <c r="AY87" s="209"/>
      <c r="AZ87" s="209"/>
      <c r="BA87" s="209"/>
      <c r="BB87" s="209"/>
      <c r="BC87" s="209"/>
      <c r="BD87" s="209"/>
      <c r="BE87" s="209"/>
    </row>
    <row r="88" spans="1:57" s="187" customFormat="1" ht="64.5" customHeight="1">
      <c r="A88" s="187">
        <v>80</v>
      </c>
      <c r="B88" s="182" t="s">
        <v>911</v>
      </c>
      <c r="C88" s="182" t="s">
        <v>648</v>
      </c>
      <c r="D88" s="182" t="s">
        <v>912</v>
      </c>
      <c r="E88" s="233"/>
      <c r="F88" s="233"/>
      <c r="G88" s="182" t="s">
        <v>913</v>
      </c>
      <c r="H88" s="186">
        <v>81</v>
      </c>
      <c r="I88" s="182" t="s">
        <v>895</v>
      </c>
      <c r="J88" s="182" t="s">
        <v>903</v>
      </c>
      <c r="K88" s="182"/>
      <c r="L88" s="182">
        <v>100</v>
      </c>
      <c r="M88" s="182" t="s">
        <v>899</v>
      </c>
      <c r="N88" s="182"/>
      <c r="O88" s="182">
        <v>100</v>
      </c>
      <c r="P88" s="182"/>
      <c r="Q88" s="182">
        <v>100</v>
      </c>
      <c r="R88" s="182"/>
      <c r="S88" s="182"/>
      <c r="T88" s="182"/>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row>
    <row r="89" spans="1:57" s="187" customFormat="1" ht="140.25">
      <c r="A89" s="182">
        <v>81</v>
      </c>
      <c r="B89" s="182" t="s">
        <v>905</v>
      </c>
      <c r="C89" s="182" t="s">
        <v>855</v>
      </c>
      <c r="D89" s="182" t="s">
        <v>900</v>
      </c>
      <c r="E89" s="182" t="s">
        <v>902</v>
      </c>
      <c r="F89" s="182">
        <v>4</v>
      </c>
      <c r="G89" s="182" t="s">
        <v>901</v>
      </c>
      <c r="H89" s="186">
        <v>82</v>
      </c>
      <c r="I89" s="182" t="s">
        <v>899</v>
      </c>
      <c r="J89" s="182" t="s">
        <v>915</v>
      </c>
      <c r="K89" s="182"/>
      <c r="L89" s="182">
        <v>4200</v>
      </c>
      <c r="M89" s="182" t="s">
        <v>1155</v>
      </c>
      <c r="N89" s="182"/>
      <c r="O89" s="182">
        <v>4200</v>
      </c>
      <c r="P89" s="182"/>
      <c r="Q89" s="182">
        <v>4200</v>
      </c>
      <c r="R89" s="182"/>
      <c r="S89" s="182"/>
      <c r="T89" s="182"/>
      <c r="U89" s="209"/>
      <c r="V89" s="209"/>
      <c r="W89" s="209"/>
      <c r="X89" s="209"/>
      <c r="Y89" s="209"/>
      <c r="Z89" s="209"/>
      <c r="AA89" s="209"/>
      <c r="AB89" s="209"/>
      <c r="AC89" s="209"/>
      <c r="AD89" s="209"/>
      <c r="AE89" s="209"/>
      <c r="AF89" s="209"/>
      <c r="AG89" s="209"/>
      <c r="AH89" s="209"/>
      <c r="AI89" s="209"/>
      <c r="AJ89" s="209"/>
      <c r="AK89" s="209"/>
      <c r="AL89" s="209"/>
      <c r="AM89" s="209"/>
      <c r="AN89" s="209"/>
      <c r="AO89" s="209"/>
      <c r="AP89" s="209"/>
      <c r="AQ89" s="209"/>
      <c r="AR89" s="209"/>
      <c r="AS89" s="209"/>
      <c r="AT89" s="209"/>
      <c r="AU89" s="209"/>
      <c r="AV89" s="209"/>
      <c r="AW89" s="209"/>
      <c r="AX89" s="209"/>
      <c r="AY89" s="209"/>
      <c r="AZ89" s="209"/>
      <c r="BA89" s="209"/>
      <c r="BB89" s="209"/>
      <c r="BC89" s="209"/>
      <c r="BD89" s="209"/>
      <c r="BE89" s="209"/>
    </row>
    <row r="90" spans="1:57" s="190" customFormat="1" ht="63.75">
      <c r="A90" s="181">
        <v>82</v>
      </c>
      <c r="B90" s="181" t="s">
        <v>906</v>
      </c>
      <c r="C90" s="181" t="s">
        <v>625</v>
      </c>
      <c r="D90" s="181" t="s">
        <v>694</v>
      </c>
      <c r="E90" s="181" t="s">
        <v>904</v>
      </c>
      <c r="F90" s="181">
        <v>1</v>
      </c>
      <c r="G90" s="181" t="s">
        <v>1240</v>
      </c>
      <c r="H90" s="185">
        <v>83</v>
      </c>
      <c r="I90" s="181" t="s">
        <v>899</v>
      </c>
      <c r="J90" s="181" t="s">
        <v>914</v>
      </c>
      <c r="K90" s="181"/>
      <c r="L90" s="181">
        <v>16138.34</v>
      </c>
      <c r="M90" s="181"/>
      <c r="N90" s="181"/>
      <c r="O90" s="181"/>
      <c r="P90" s="181"/>
      <c r="Q90" s="181"/>
      <c r="R90" s="181"/>
      <c r="S90" s="181"/>
      <c r="T90" s="181"/>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row>
    <row r="91" spans="1:57" s="187" customFormat="1" ht="120.75" customHeight="1">
      <c r="A91" s="182">
        <v>83</v>
      </c>
      <c r="B91" s="182" t="s">
        <v>960</v>
      </c>
      <c r="C91" s="182" t="s">
        <v>625</v>
      </c>
      <c r="D91" s="182" t="s">
        <v>958</v>
      </c>
      <c r="E91" s="182" t="s">
        <v>957</v>
      </c>
      <c r="F91" s="182">
        <v>1</v>
      </c>
      <c r="G91" s="182" t="s">
        <v>959</v>
      </c>
      <c r="H91" s="186">
        <v>84</v>
      </c>
      <c r="I91" s="182" t="s">
        <v>899</v>
      </c>
      <c r="J91" s="206" t="s">
        <v>917</v>
      </c>
      <c r="K91" s="182"/>
      <c r="L91" s="182">
        <v>5287.58</v>
      </c>
      <c r="M91" s="206" t="s">
        <v>978</v>
      </c>
      <c r="N91" s="182"/>
      <c r="O91" s="182">
        <v>5287.58</v>
      </c>
      <c r="P91" s="182" t="s">
        <v>637</v>
      </c>
      <c r="Q91" s="182">
        <v>5287.58</v>
      </c>
      <c r="R91" s="182"/>
      <c r="S91" s="182"/>
      <c r="T91" s="182"/>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row>
    <row r="92" spans="1:57" s="187" customFormat="1" ht="63.75">
      <c r="A92" s="182">
        <v>84</v>
      </c>
      <c r="B92" s="182" t="s">
        <v>907</v>
      </c>
      <c r="C92" s="182" t="s">
        <v>648</v>
      </c>
      <c r="D92" s="182" t="s">
        <v>729</v>
      </c>
      <c r="E92" s="233"/>
      <c r="F92" s="233"/>
      <c r="G92" s="182" t="s">
        <v>644</v>
      </c>
      <c r="H92" s="186">
        <v>85</v>
      </c>
      <c r="I92" s="182" t="s">
        <v>828</v>
      </c>
      <c r="J92" s="182" t="s">
        <v>916</v>
      </c>
      <c r="K92" s="182"/>
      <c r="L92" s="182">
        <v>374</v>
      </c>
      <c r="M92" s="182" t="s">
        <v>1156</v>
      </c>
      <c r="N92" s="182"/>
      <c r="O92" s="182">
        <v>374</v>
      </c>
      <c r="P92" s="182"/>
      <c r="Q92" s="182">
        <v>374</v>
      </c>
      <c r="R92" s="182"/>
      <c r="S92" s="182"/>
      <c r="T92" s="182"/>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row>
    <row r="93" spans="1:57" s="187" customFormat="1" ht="38.25">
      <c r="A93" s="182">
        <v>85</v>
      </c>
      <c r="B93" s="182" t="s">
        <v>908</v>
      </c>
      <c r="C93" s="182" t="s">
        <v>625</v>
      </c>
      <c r="D93" s="182" t="s">
        <v>909</v>
      </c>
      <c r="E93" s="182" t="s">
        <v>918</v>
      </c>
      <c r="F93" s="182">
        <v>1</v>
      </c>
      <c r="G93" s="182" t="s">
        <v>910</v>
      </c>
      <c r="H93" s="186">
        <v>86</v>
      </c>
      <c r="I93" s="182" t="s">
        <v>828</v>
      </c>
      <c r="J93" s="206" t="s">
        <v>917</v>
      </c>
      <c r="K93" s="182"/>
      <c r="L93" s="182">
        <v>3000</v>
      </c>
      <c r="M93" s="206" t="s">
        <v>978</v>
      </c>
      <c r="N93" s="182"/>
      <c r="O93" s="182">
        <v>3000</v>
      </c>
      <c r="P93" s="182" t="s">
        <v>637</v>
      </c>
      <c r="Q93" s="182">
        <v>3000</v>
      </c>
      <c r="R93" s="182"/>
      <c r="S93" s="182"/>
      <c r="T93" s="182"/>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row>
    <row r="94" spans="1:57" s="192" customFormat="1" ht="50.25" customHeight="1">
      <c r="A94" s="183">
        <v>86</v>
      </c>
      <c r="B94" s="183" t="s">
        <v>921</v>
      </c>
      <c r="C94" s="183" t="s">
        <v>648</v>
      </c>
      <c r="D94" s="183" t="s">
        <v>729</v>
      </c>
      <c r="E94" s="183"/>
      <c r="F94" s="183"/>
      <c r="G94" s="183" t="s">
        <v>1157</v>
      </c>
      <c r="H94" s="191">
        <v>87</v>
      </c>
      <c r="I94" s="183" t="s">
        <v>903</v>
      </c>
      <c r="J94" s="183" t="s">
        <v>922</v>
      </c>
      <c r="K94" s="183"/>
      <c r="L94" s="183">
        <v>60</v>
      </c>
      <c r="M94" s="183" t="s">
        <v>903</v>
      </c>
      <c r="N94" s="183"/>
      <c r="O94" s="183">
        <v>60</v>
      </c>
      <c r="P94" s="183"/>
      <c r="Q94" s="183">
        <v>60</v>
      </c>
      <c r="R94" s="183"/>
      <c r="S94" s="183"/>
      <c r="T94" s="183"/>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row>
    <row r="95" spans="1:57" s="192" customFormat="1" ht="54.75" customHeight="1">
      <c r="A95" s="183">
        <v>87</v>
      </c>
      <c r="B95" s="183" t="s">
        <v>919</v>
      </c>
      <c r="C95" s="183" t="s">
        <v>648</v>
      </c>
      <c r="D95" s="183" t="s">
        <v>782</v>
      </c>
      <c r="E95" s="183"/>
      <c r="F95" s="183"/>
      <c r="G95" s="183" t="s">
        <v>956</v>
      </c>
      <c r="H95" s="191">
        <v>88</v>
      </c>
      <c r="I95" s="183" t="s">
        <v>903</v>
      </c>
      <c r="J95" s="183" t="s">
        <v>920</v>
      </c>
      <c r="K95" s="183"/>
      <c r="L95" s="183">
        <v>150</v>
      </c>
      <c r="M95" s="183" t="s">
        <v>903</v>
      </c>
      <c r="N95" s="183"/>
      <c r="O95" s="183">
        <v>150</v>
      </c>
      <c r="P95" s="183"/>
      <c r="Q95" s="183">
        <v>150</v>
      </c>
      <c r="R95" s="183"/>
      <c r="S95" s="183"/>
      <c r="T95" s="183"/>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row>
    <row r="96" spans="1:57" s="192" customFormat="1" ht="93" customHeight="1">
      <c r="A96" s="183">
        <v>88</v>
      </c>
      <c r="B96" s="183" t="s">
        <v>954</v>
      </c>
      <c r="C96" s="183" t="s">
        <v>625</v>
      </c>
      <c r="D96" s="183" t="s">
        <v>951</v>
      </c>
      <c r="E96" s="183" t="s">
        <v>952</v>
      </c>
      <c r="F96" s="183">
        <v>1</v>
      </c>
      <c r="G96" s="183" t="s">
        <v>953</v>
      </c>
      <c r="H96" s="191">
        <v>89</v>
      </c>
      <c r="I96" s="183" t="s">
        <v>903</v>
      </c>
      <c r="J96" s="183" t="s">
        <v>955</v>
      </c>
      <c r="K96" s="183"/>
      <c r="L96" s="183">
        <v>17000</v>
      </c>
      <c r="M96" s="183" t="s">
        <v>955</v>
      </c>
      <c r="N96" s="183"/>
      <c r="O96" s="183">
        <v>17000</v>
      </c>
      <c r="P96" s="183"/>
      <c r="Q96" s="183">
        <v>17000</v>
      </c>
      <c r="R96" s="183"/>
      <c r="S96" s="183"/>
      <c r="T96" s="183"/>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0"/>
      <c r="BC96" s="210"/>
      <c r="BD96" s="210"/>
      <c r="BE96" s="210"/>
    </row>
    <row r="97" spans="1:57" ht="42" customHeight="1">
      <c r="A97" s="177">
        <v>89</v>
      </c>
      <c r="B97" s="177" t="s">
        <v>925</v>
      </c>
      <c r="C97" s="177" t="s">
        <v>928</v>
      </c>
      <c r="D97" s="177" t="s">
        <v>926</v>
      </c>
      <c r="E97" s="177" t="s">
        <v>927</v>
      </c>
      <c r="F97" s="177">
        <v>2</v>
      </c>
      <c r="G97" s="177" t="s">
        <v>929</v>
      </c>
      <c r="H97" s="202">
        <v>90</v>
      </c>
      <c r="I97" s="177" t="s">
        <v>903</v>
      </c>
      <c r="J97" s="177" t="s">
        <v>930</v>
      </c>
      <c r="K97" s="177"/>
      <c r="L97" s="177">
        <v>660.8</v>
      </c>
      <c r="M97" s="177"/>
      <c r="N97" s="177"/>
      <c r="O97" s="177"/>
      <c r="P97" s="177"/>
      <c r="Q97" s="177"/>
      <c r="R97" s="177"/>
      <c r="S97" s="177"/>
      <c r="T97" s="177"/>
    </row>
    <row r="98" spans="1:57" ht="51">
      <c r="A98" s="177">
        <v>90</v>
      </c>
      <c r="B98" s="177" t="s">
        <v>924</v>
      </c>
      <c r="C98" s="177" t="s">
        <v>648</v>
      </c>
      <c r="D98" s="177" t="s">
        <v>729</v>
      </c>
      <c r="E98" s="177"/>
      <c r="F98" s="177"/>
      <c r="G98" s="177" t="s">
        <v>1158</v>
      </c>
      <c r="H98" s="202">
        <v>91</v>
      </c>
      <c r="I98" s="177" t="s">
        <v>923</v>
      </c>
      <c r="J98" s="177" t="s">
        <v>861</v>
      </c>
      <c r="K98" s="177"/>
      <c r="L98" s="177">
        <v>2420</v>
      </c>
      <c r="M98" s="177" t="s">
        <v>923</v>
      </c>
      <c r="N98" s="177"/>
      <c r="O98" s="177">
        <v>2420</v>
      </c>
      <c r="P98" s="177"/>
      <c r="Q98" s="177"/>
      <c r="R98" s="177"/>
      <c r="S98" s="177"/>
      <c r="T98" s="177"/>
    </row>
    <row r="99" spans="1:57" s="192" customFormat="1" ht="38.25">
      <c r="A99" s="183">
        <v>91</v>
      </c>
      <c r="B99" s="183" t="s">
        <v>936</v>
      </c>
      <c r="C99" s="183" t="s">
        <v>767</v>
      </c>
      <c r="D99" s="183" t="s">
        <v>934</v>
      </c>
      <c r="E99" s="183" t="s">
        <v>935</v>
      </c>
      <c r="F99" s="183">
        <v>1</v>
      </c>
      <c r="G99" s="183" t="s">
        <v>937</v>
      </c>
      <c r="H99" s="191">
        <v>92</v>
      </c>
      <c r="I99" s="183" t="s">
        <v>931</v>
      </c>
      <c r="J99" s="183" t="s">
        <v>914</v>
      </c>
      <c r="K99" s="183"/>
      <c r="L99" s="183">
        <v>3000</v>
      </c>
      <c r="M99" s="183" t="s">
        <v>1235</v>
      </c>
      <c r="N99" s="183"/>
      <c r="O99" s="183">
        <v>3000</v>
      </c>
      <c r="P99" s="183"/>
      <c r="Q99" s="183">
        <v>3000</v>
      </c>
      <c r="R99" s="183"/>
      <c r="S99" s="183"/>
      <c r="T99" s="183"/>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210"/>
      <c r="AX99" s="210"/>
      <c r="AY99" s="210"/>
      <c r="AZ99" s="210"/>
      <c r="BA99" s="210"/>
      <c r="BB99" s="210"/>
      <c r="BC99" s="210"/>
      <c r="BD99" s="210"/>
      <c r="BE99" s="210"/>
    </row>
    <row r="100" spans="1:57" s="192" customFormat="1" ht="127.5">
      <c r="A100" s="183">
        <v>92</v>
      </c>
      <c r="B100" s="183" t="s">
        <v>939</v>
      </c>
      <c r="C100" s="183" t="s">
        <v>767</v>
      </c>
      <c r="D100" s="183" t="s">
        <v>862</v>
      </c>
      <c r="E100" s="183" t="s">
        <v>938</v>
      </c>
      <c r="F100" s="183">
        <v>2</v>
      </c>
      <c r="G100" s="183" t="s">
        <v>943</v>
      </c>
      <c r="H100" s="191">
        <v>93</v>
      </c>
      <c r="I100" s="183" t="s">
        <v>932</v>
      </c>
      <c r="J100" s="207" t="s">
        <v>940</v>
      </c>
      <c r="K100" s="207"/>
      <c r="L100" s="184">
        <v>12403</v>
      </c>
      <c r="M100" s="207" t="s">
        <v>1098</v>
      </c>
      <c r="N100" s="183"/>
      <c r="O100" s="183">
        <v>12403</v>
      </c>
      <c r="P100" s="183"/>
      <c r="Q100" s="183">
        <v>12403</v>
      </c>
      <c r="R100" s="183"/>
      <c r="S100" s="183"/>
      <c r="T100" s="183"/>
      <c r="U100" s="210"/>
      <c r="V100" s="210"/>
      <c r="W100" s="210"/>
      <c r="X100" s="210"/>
      <c r="Y100" s="210"/>
      <c r="Z100" s="210"/>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0"/>
      <c r="AW100" s="210"/>
      <c r="AX100" s="210"/>
      <c r="AY100" s="210"/>
      <c r="AZ100" s="210"/>
      <c r="BA100" s="210"/>
      <c r="BB100" s="210"/>
      <c r="BC100" s="210"/>
      <c r="BD100" s="210"/>
      <c r="BE100" s="210"/>
    </row>
    <row r="101" spans="1:57" s="192" customFormat="1" ht="114.75">
      <c r="A101" s="183">
        <v>93</v>
      </c>
      <c r="B101" s="183" t="s">
        <v>941</v>
      </c>
      <c r="C101" s="183" t="s">
        <v>767</v>
      </c>
      <c r="D101" s="183" t="s">
        <v>942</v>
      </c>
      <c r="E101" s="183" t="s">
        <v>946</v>
      </c>
      <c r="F101" s="183">
        <v>1</v>
      </c>
      <c r="G101" s="183" t="s">
        <v>945</v>
      </c>
      <c r="H101" s="191">
        <v>94</v>
      </c>
      <c r="I101" s="183" t="s">
        <v>933</v>
      </c>
      <c r="J101" s="183" t="s">
        <v>944</v>
      </c>
      <c r="K101" s="183"/>
      <c r="L101" s="183">
        <v>8020</v>
      </c>
      <c r="M101" s="183" t="s">
        <v>914</v>
      </c>
      <c r="N101" s="183"/>
      <c r="O101" s="183">
        <v>8020</v>
      </c>
      <c r="P101" s="183"/>
      <c r="Q101" s="183">
        <v>4250</v>
      </c>
      <c r="R101" s="183"/>
      <c r="S101" s="183"/>
      <c r="T101" s="183"/>
      <c r="U101" s="210"/>
      <c r="V101" s="210"/>
      <c r="W101" s="210"/>
      <c r="X101" s="210"/>
      <c r="Y101" s="210"/>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row>
    <row r="102" spans="1:57" s="243" customFormat="1" ht="51">
      <c r="A102" s="239">
        <v>94</v>
      </c>
      <c r="B102" s="239" t="s">
        <v>948</v>
      </c>
      <c r="C102" s="239" t="s">
        <v>947</v>
      </c>
      <c r="D102" s="239" t="s">
        <v>694</v>
      </c>
      <c r="E102" s="239" t="s">
        <v>949</v>
      </c>
      <c r="F102" s="239">
        <v>2</v>
      </c>
      <c r="G102" s="239" t="s">
        <v>950</v>
      </c>
      <c r="H102" s="246">
        <v>95</v>
      </c>
      <c r="I102" s="239" t="s">
        <v>933</v>
      </c>
      <c r="J102" s="239" t="s">
        <v>630</v>
      </c>
      <c r="K102" s="239"/>
      <c r="L102" s="239">
        <v>19726.759999999998</v>
      </c>
      <c r="M102" s="239"/>
      <c r="N102" s="239"/>
      <c r="O102" s="239">
        <v>5712.18</v>
      </c>
      <c r="P102" s="239"/>
      <c r="Q102" s="239"/>
      <c r="R102" s="239"/>
      <c r="S102" s="239"/>
      <c r="T102" s="239"/>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42"/>
      <c r="AP102" s="242"/>
      <c r="AQ102" s="242"/>
      <c r="AR102" s="242"/>
      <c r="AS102" s="242"/>
      <c r="AT102" s="242"/>
      <c r="AU102" s="242"/>
      <c r="AV102" s="242"/>
      <c r="AW102" s="242"/>
      <c r="AX102" s="242"/>
      <c r="AY102" s="242"/>
      <c r="AZ102" s="242"/>
      <c r="BA102" s="242"/>
      <c r="BB102" s="242"/>
      <c r="BC102" s="242"/>
      <c r="BD102" s="242"/>
      <c r="BE102" s="242"/>
    </row>
    <row r="103" spans="1:57" ht="46.5" customHeight="1">
      <c r="A103" s="177">
        <v>95</v>
      </c>
      <c r="B103" s="177" t="s">
        <v>980</v>
      </c>
      <c r="C103" s="177" t="s">
        <v>984</v>
      </c>
      <c r="D103" s="177" t="s">
        <v>981</v>
      </c>
      <c r="E103" s="177" t="s">
        <v>982</v>
      </c>
      <c r="F103" s="177">
        <v>1</v>
      </c>
      <c r="G103" s="177" t="s">
        <v>983</v>
      </c>
      <c r="H103" s="202">
        <v>96</v>
      </c>
      <c r="I103" s="177" t="s">
        <v>962</v>
      </c>
      <c r="J103" s="177" t="s">
        <v>859</v>
      </c>
      <c r="K103" s="177"/>
      <c r="L103" s="177">
        <v>59999.46</v>
      </c>
      <c r="M103" s="177"/>
      <c r="N103" s="177"/>
      <c r="O103" s="177"/>
      <c r="P103" s="177"/>
      <c r="Q103" s="177"/>
      <c r="R103" s="177"/>
      <c r="S103" s="177"/>
      <c r="T103" s="177"/>
    </row>
    <row r="104" spans="1:57" s="192" customFormat="1" ht="63.75">
      <c r="A104" s="193">
        <v>96</v>
      </c>
      <c r="B104" s="193" t="s">
        <v>985</v>
      </c>
      <c r="C104" s="183" t="s">
        <v>986</v>
      </c>
      <c r="D104" s="183" t="s">
        <v>987</v>
      </c>
      <c r="E104" s="183" t="s">
        <v>988</v>
      </c>
      <c r="F104" s="193">
        <v>2</v>
      </c>
      <c r="G104" s="193" t="s">
        <v>989</v>
      </c>
      <c r="H104" s="194">
        <v>97</v>
      </c>
      <c r="I104" s="193" t="s">
        <v>961</v>
      </c>
      <c r="J104" s="193" t="s">
        <v>990</v>
      </c>
      <c r="K104" s="193"/>
      <c r="L104" s="193">
        <v>28100</v>
      </c>
      <c r="M104" s="193" t="s">
        <v>1097</v>
      </c>
      <c r="N104" s="193"/>
      <c r="O104" s="193">
        <v>11237.5</v>
      </c>
      <c r="P104" s="193"/>
      <c r="Q104" s="193">
        <v>11237.5</v>
      </c>
      <c r="R104" s="183"/>
      <c r="S104" s="183"/>
      <c r="T104" s="183"/>
      <c r="U104" s="210"/>
      <c r="V104" s="210"/>
      <c r="W104" s="210"/>
      <c r="X104" s="210"/>
      <c r="Y104" s="210"/>
      <c r="Z104" s="210"/>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row>
    <row r="105" spans="1:57" s="192" customFormat="1" ht="51">
      <c r="A105" s="196">
        <v>97</v>
      </c>
      <c r="B105" s="196" t="s">
        <v>991</v>
      </c>
      <c r="C105" s="196" t="s">
        <v>648</v>
      </c>
      <c r="D105" s="196" t="s">
        <v>729</v>
      </c>
      <c r="E105" s="196"/>
      <c r="F105" s="196"/>
      <c r="G105" s="196" t="s">
        <v>992</v>
      </c>
      <c r="H105" s="230">
        <v>98</v>
      </c>
      <c r="I105" s="196" t="s">
        <v>961</v>
      </c>
      <c r="J105" s="196" t="s">
        <v>917</v>
      </c>
      <c r="K105" s="196"/>
      <c r="L105" s="196">
        <v>120</v>
      </c>
      <c r="M105" s="196" t="s">
        <v>975</v>
      </c>
      <c r="N105" s="196"/>
      <c r="O105" s="196">
        <v>120</v>
      </c>
      <c r="P105" s="196"/>
      <c r="Q105" s="196">
        <v>120</v>
      </c>
      <c r="R105" s="196"/>
      <c r="S105" s="196"/>
      <c r="T105" s="196"/>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row>
    <row r="106" spans="1:57" s="183" customFormat="1" ht="38.25">
      <c r="A106" s="183">
        <v>98</v>
      </c>
      <c r="B106" s="183" t="s">
        <v>993</v>
      </c>
      <c r="C106" s="183" t="s">
        <v>994</v>
      </c>
      <c r="D106" s="183" t="s">
        <v>942</v>
      </c>
      <c r="E106" s="183" t="s">
        <v>995</v>
      </c>
      <c r="F106" s="183">
        <v>1</v>
      </c>
      <c r="G106" s="183" t="s">
        <v>996</v>
      </c>
      <c r="H106" s="191">
        <v>99</v>
      </c>
      <c r="I106" s="183" t="s">
        <v>961</v>
      </c>
      <c r="J106" s="183" t="s">
        <v>997</v>
      </c>
      <c r="L106" s="183">
        <v>9910.81</v>
      </c>
      <c r="M106" s="183" t="s">
        <v>1159</v>
      </c>
      <c r="O106" s="183">
        <v>9910.81</v>
      </c>
      <c r="Q106" s="183">
        <v>9910.81</v>
      </c>
      <c r="U106" s="210"/>
      <c r="V106" s="210"/>
      <c r="W106" s="210"/>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row>
    <row r="107" spans="1:57" s="243" customFormat="1" ht="89.25">
      <c r="A107" s="252">
        <v>99</v>
      </c>
      <c r="B107" s="253" t="s">
        <v>999</v>
      </c>
      <c r="C107" s="254" t="s">
        <v>1000</v>
      </c>
      <c r="D107" s="255" t="s">
        <v>856</v>
      </c>
      <c r="E107" s="255" t="s">
        <v>998</v>
      </c>
      <c r="F107" s="253">
        <v>4</v>
      </c>
      <c r="G107" s="253" t="s">
        <v>1001</v>
      </c>
      <c r="H107" s="256">
        <v>100</v>
      </c>
      <c r="I107" s="252" t="s">
        <v>961</v>
      </c>
      <c r="J107" s="252" t="s">
        <v>859</v>
      </c>
      <c r="K107" s="252"/>
      <c r="L107" s="252">
        <v>452000</v>
      </c>
      <c r="M107" s="252"/>
      <c r="N107" s="252"/>
      <c r="O107" s="252">
        <v>153827.5</v>
      </c>
      <c r="P107" s="252"/>
      <c r="Q107" s="252">
        <v>153827.5</v>
      </c>
      <c r="R107" s="252"/>
      <c r="S107" s="252"/>
      <c r="T107" s="25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c r="AT107" s="242"/>
      <c r="AU107" s="242"/>
      <c r="AV107" s="242"/>
      <c r="AW107" s="242"/>
      <c r="AX107" s="242"/>
      <c r="AY107" s="242"/>
      <c r="AZ107" s="242"/>
      <c r="BA107" s="242"/>
      <c r="BB107" s="242"/>
      <c r="BC107" s="242"/>
      <c r="BD107" s="242"/>
      <c r="BE107" s="242"/>
    </row>
    <row r="108" spans="1:57" s="192" customFormat="1" ht="25.5">
      <c r="A108" s="183">
        <v>100</v>
      </c>
      <c r="B108" s="183" t="s">
        <v>1002</v>
      </c>
      <c r="C108" s="183" t="s">
        <v>1003</v>
      </c>
      <c r="D108" s="196" t="s">
        <v>1004</v>
      </c>
      <c r="E108" s="196" t="s">
        <v>1005</v>
      </c>
      <c r="F108" s="183">
        <v>1</v>
      </c>
      <c r="G108" s="183" t="s">
        <v>1006</v>
      </c>
      <c r="H108" s="191">
        <v>101</v>
      </c>
      <c r="I108" s="183" t="s">
        <v>975</v>
      </c>
      <c r="J108" s="183" t="s">
        <v>1007</v>
      </c>
      <c r="K108" s="183"/>
      <c r="L108" s="183">
        <v>5508</v>
      </c>
      <c r="M108" s="183" t="s">
        <v>1160</v>
      </c>
      <c r="N108" s="183"/>
      <c r="O108" s="183">
        <v>5508</v>
      </c>
      <c r="P108" s="183"/>
      <c r="Q108" s="183">
        <v>5508</v>
      </c>
      <c r="R108" s="183"/>
      <c r="S108" s="183"/>
      <c r="T108" s="183"/>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row>
    <row r="109" spans="1:57" ht="89.25">
      <c r="A109" s="177">
        <v>101</v>
      </c>
      <c r="B109" s="177" t="s">
        <v>1008</v>
      </c>
      <c r="C109" s="177" t="s">
        <v>1003</v>
      </c>
      <c r="D109" s="195" t="s">
        <v>1009</v>
      </c>
      <c r="E109" s="195" t="s">
        <v>1010</v>
      </c>
      <c r="F109" s="177">
        <v>2</v>
      </c>
      <c r="G109" s="177" t="s">
        <v>1011</v>
      </c>
      <c r="H109" s="202">
        <v>102</v>
      </c>
      <c r="I109" s="177" t="s">
        <v>976</v>
      </c>
      <c r="J109" s="177" t="s">
        <v>990</v>
      </c>
      <c r="K109" s="177"/>
      <c r="L109" s="177">
        <v>55554</v>
      </c>
      <c r="M109" s="177"/>
      <c r="N109" s="177"/>
      <c r="O109" s="177"/>
      <c r="P109" s="177"/>
      <c r="Q109" s="177"/>
      <c r="R109" s="177"/>
      <c r="S109" s="177"/>
      <c r="T109" s="177"/>
    </row>
    <row r="110" spans="1:57" s="192" customFormat="1" ht="165.75">
      <c r="A110" s="183">
        <v>102</v>
      </c>
      <c r="B110" s="183" t="s">
        <v>1015</v>
      </c>
      <c r="C110" s="183" t="s">
        <v>994</v>
      </c>
      <c r="D110" s="196" t="s">
        <v>1012</v>
      </c>
      <c r="E110" s="196" t="s">
        <v>1013</v>
      </c>
      <c r="F110" s="183">
        <v>1</v>
      </c>
      <c r="G110" s="183" t="s">
        <v>1014</v>
      </c>
      <c r="H110" s="191">
        <v>103</v>
      </c>
      <c r="I110" s="183" t="s">
        <v>917</v>
      </c>
      <c r="J110" s="183" t="s">
        <v>1016</v>
      </c>
      <c r="K110" s="183"/>
      <c r="L110" s="183">
        <v>4700</v>
      </c>
      <c r="M110" s="183" t="s">
        <v>1037</v>
      </c>
      <c r="N110" s="183"/>
      <c r="O110" s="183">
        <v>4700</v>
      </c>
      <c r="P110" s="183"/>
      <c r="Q110" s="183">
        <v>4700</v>
      </c>
      <c r="R110" s="183"/>
      <c r="S110" s="183"/>
      <c r="T110" s="183"/>
      <c r="U110" s="210"/>
      <c r="V110" s="210"/>
      <c r="W110" s="210"/>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10"/>
      <c r="AW110" s="210"/>
      <c r="AX110" s="210"/>
      <c r="AY110" s="210"/>
      <c r="AZ110" s="210"/>
      <c r="BA110" s="210"/>
      <c r="BB110" s="210"/>
      <c r="BC110" s="210"/>
      <c r="BD110" s="210"/>
      <c r="BE110" s="210"/>
    </row>
    <row r="111" spans="1:57" s="205" customFormat="1" ht="71.25" customHeight="1">
      <c r="A111" s="203">
        <v>103</v>
      </c>
      <c r="B111" s="203" t="s">
        <v>1075</v>
      </c>
      <c r="C111" s="203" t="s">
        <v>648</v>
      </c>
      <c r="D111" s="260" t="s">
        <v>1074</v>
      </c>
      <c r="E111" s="203" t="s">
        <v>1073</v>
      </c>
      <c r="F111" s="203"/>
      <c r="G111" s="203" t="s">
        <v>1076</v>
      </c>
      <c r="H111" s="204">
        <v>104</v>
      </c>
      <c r="I111" s="203" t="s">
        <v>917</v>
      </c>
      <c r="J111" s="203" t="s">
        <v>914</v>
      </c>
      <c r="K111" s="203"/>
      <c r="L111" s="203">
        <v>5665</v>
      </c>
      <c r="M111" s="261"/>
      <c r="N111" s="261"/>
      <c r="O111" s="203"/>
      <c r="P111" s="203"/>
      <c r="Q111" s="203"/>
      <c r="R111" s="203"/>
      <c r="S111" s="203"/>
      <c r="T111" s="203"/>
      <c r="U111" s="211"/>
      <c r="V111" s="211"/>
      <c r="W111" s="211"/>
      <c r="X111" s="211"/>
      <c r="Y111" s="211"/>
      <c r="Z111" s="211"/>
      <c r="AA111" s="211"/>
      <c r="AB111" s="211"/>
      <c r="AC111" s="211"/>
      <c r="AD111" s="211"/>
      <c r="AE111" s="211"/>
      <c r="AF111" s="211"/>
      <c r="AG111" s="211"/>
      <c r="AH111" s="211"/>
      <c r="AI111" s="211"/>
      <c r="AJ111" s="211"/>
      <c r="AK111" s="211"/>
      <c r="AL111" s="211"/>
      <c r="AM111" s="211"/>
      <c r="AN111" s="211"/>
      <c r="AO111" s="211"/>
      <c r="AP111" s="211"/>
      <c r="AQ111" s="211"/>
      <c r="AR111" s="211"/>
      <c r="AS111" s="211"/>
      <c r="AT111" s="211"/>
      <c r="AU111" s="211"/>
      <c r="AV111" s="211"/>
      <c r="AW111" s="211"/>
      <c r="AX111" s="211"/>
      <c r="AY111" s="211"/>
      <c r="AZ111" s="211"/>
      <c r="BA111" s="211"/>
      <c r="BB111" s="211"/>
      <c r="BC111" s="211"/>
      <c r="BD111" s="211"/>
      <c r="BE111" s="211"/>
    </row>
    <row r="112" spans="1:57" s="192" customFormat="1" ht="38.25">
      <c r="A112" s="183">
        <v>104</v>
      </c>
      <c r="B112" s="183" t="s">
        <v>1077</v>
      </c>
      <c r="C112" s="183" t="s">
        <v>648</v>
      </c>
      <c r="D112" s="196" t="s">
        <v>1018</v>
      </c>
      <c r="E112" s="183"/>
      <c r="F112" s="183"/>
      <c r="G112" s="183" t="s">
        <v>992</v>
      </c>
      <c r="H112" s="191">
        <v>105</v>
      </c>
      <c r="I112" s="183" t="s">
        <v>977</v>
      </c>
      <c r="J112" s="183" t="s">
        <v>1016</v>
      </c>
      <c r="K112" s="183"/>
      <c r="L112" s="183">
        <v>145</v>
      </c>
      <c r="M112" s="183" t="s">
        <v>978</v>
      </c>
      <c r="N112" s="183"/>
      <c r="O112" s="183">
        <v>145</v>
      </c>
      <c r="P112" s="183"/>
      <c r="Q112" s="183">
        <v>145</v>
      </c>
      <c r="R112" s="183"/>
      <c r="S112" s="183"/>
      <c r="T112" s="183"/>
      <c r="U112" s="210"/>
      <c r="V112" s="210"/>
      <c r="W112" s="210"/>
      <c r="X112" s="210"/>
      <c r="Y112" s="210"/>
      <c r="Z112" s="210"/>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10"/>
      <c r="AW112" s="210"/>
      <c r="AX112" s="210"/>
      <c r="AY112" s="210"/>
      <c r="AZ112" s="210"/>
      <c r="BA112" s="210"/>
      <c r="BB112" s="210"/>
      <c r="BC112" s="210"/>
      <c r="BD112" s="210"/>
      <c r="BE112" s="210"/>
    </row>
    <row r="113" spans="1:57" s="243" customFormat="1" ht="89.25">
      <c r="A113" s="239">
        <v>105</v>
      </c>
      <c r="B113" s="239" t="s">
        <v>1019</v>
      </c>
      <c r="C113" s="239" t="s">
        <v>1020</v>
      </c>
      <c r="D113" s="255" t="s">
        <v>856</v>
      </c>
      <c r="E113" s="255" t="s">
        <v>1021</v>
      </c>
      <c r="F113" s="239">
        <v>4</v>
      </c>
      <c r="G113" s="239" t="s">
        <v>1022</v>
      </c>
      <c r="H113" s="246">
        <v>106</v>
      </c>
      <c r="I113" s="239" t="s">
        <v>978</v>
      </c>
      <c r="J113" s="239" t="s">
        <v>762</v>
      </c>
      <c r="K113" s="239"/>
      <c r="L113" s="239">
        <v>41139</v>
      </c>
      <c r="M113" s="239"/>
      <c r="N113" s="239"/>
      <c r="O113" s="239">
        <v>28579</v>
      </c>
      <c r="P113" s="239"/>
      <c r="Q113" s="239">
        <v>28579</v>
      </c>
      <c r="T113" s="239"/>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2"/>
      <c r="BB113" s="242"/>
      <c r="BC113" s="242"/>
      <c r="BD113" s="242"/>
      <c r="BE113" s="242"/>
    </row>
    <row r="114" spans="1:57" s="192" customFormat="1" ht="89.25">
      <c r="A114" s="183">
        <v>106</v>
      </c>
      <c r="B114" s="183" t="s">
        <v>1023</v>
      </c>
      <c r="C114" s="183" t="s">
        <v>994</v>
      </c>
      <c r="D114" s="196" t="s">
        <v>1024</v>
      </c>
      <c r="E114" s="196" t="s">
        <v>1025</v>
      </c>
      <c r="F114" s="183">
        <v>1</v>
      </c>
      <c r="G114" s="183" t="s">
        <v>1026</v>
      </c>
      <c r="H114" s="191">
        <v>107</v>
      </c>
      <c r="I114" s="183" t="s">
        <v>978</v>
      </c>
      <c r="J114" s="183" t="s">
        <v>1016</v>
      </c>
      <c r="K114" s="183"/>
      <c r="L114" s="183">
        <v>15575</v>
      </c>
      <c r="M114" s="183" t="s">
        <v>1161</v>
      </c>
      <c r="N114" s="183"/>
      <c r="O114" s="183">
        <v>15575</v>
      </c>
      <c r="P114" s="183"/>
      <c r="Q114" s="183">
        <v>15575</v>
      </c>
      <c r="T114" s="183"/>
      <c r="U114" s="210"/>
      <c r="V114" s="210"/>
      <c r="W114" s="210"/>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10"/>
      <c r="AW114" s="210"/>
      <c r="AX114" s="210"/>
      <c r="AY114" s="210"/>
      <c r="AZ114" s="210"/>
      <c r="BA114" s="210"/>
      <c r="BB114" s="210"/>
      <c r="BC114" s="210"/>
      <c r="BD114" s="210"/>
      <c r="BE114" s="210"/>
    </row>
    <row r="115" spans="1:57" s="192" customFormat="1" ht="102.75" customHeight="1">
      <c r="A115" s="196">
        <v>107</v>
      </c>
      <c r="B115" s="196" t="s">
        <v>1027</v>
      </c>
      <c r="C115" s="197" t="s">
        <v>648</v>
      </c>
      <c r="D115" s="196" t="s">
        <v>1028</v>
      </c>
      <c r="E115" s="183"/>
      <c r="F115" s="183"/>
      <c r="G115" s="196" t="s">
        <v>1029</v>
      </c>
      <c r="H115" s="230">
        <v>108</v>
      </c>
      <c r="I115" s="196" t="s">
        <v>978</v>
      </c>
      <c r="J115" s="196" t="s">
        <v>1030</v>
      </c>
      <c r="K115" s="196"/>
      <c r="L115" s="196">
        <v>1050</v>
      </c>
      <c r="M115" s="183" t="s">
        <v>1124</v>
      </c>
      <c r="N115" s="198"/>
      <c r="O115" s="196">
        <v>350</v>
      </c>
      <c r="P115" s="196"/>
      <c r="Q115" s="196">
        <v>350</v>
      </c>
      <c r="T115" s="183"/>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row>
    <row r="116" spans="1:57" ht="37.5" customHeight="1">
      <c r="A116" s="183">
        <v>108</v>
      </c>
      <c r="B116" s="183" t="s">
        <v>1033</v>
      </c>
      <c r="C116" s="183" t="s">
        <v>625</v>
      </c>
      <c r="D116" s="196" t="s">
        <v>1032</v>
      </c>
      <c r="E116" s="196" t="s">
        <v>1031</v>
      </c>
      <c r="F116" s="183">
        <v>3</v>
      </c>
      <c r="G116" s="183" t="s">
        <v>1034</v>
      </c>
      <c r="H116" s="191">
        <v>109</v>
      </c>
      <c r="I116" s="183" t="s">
        <v>979</v>
      </c>
      <c r="J116" s="183" t="s">
        <v>1035</v>
      </c>
      <c r="K116" s="183"/>
      <c r="L116" s="183">
        <v>1768.82</v>
      </c>
      <c r="M116" s="261"/>
      <c r="N116" s="201"/>
      <c r="O116" s="177">
        <v>1768.82</v>
      </c>
      <c r="P116" s="177"/>
      <c r="Q116" s="177"/>
      <c r="R116" s="177"/>
      <c r="S116" s="199"/>
      <c r="T116" s="177"/>
    </row>
    <row r="117" spans="1:57" s="192" customFormat="1" ht="76.5">
      <c r="A117" s="183">
        <v>109</v>
      </c>
      <c r="B117" s="183" t="s">
        <v>1038</v>
      </c>
      <c r="C117" s="183" t="s">
        <v>648</v>
      </c>
      <c r="D117" s="196" t="s">
        <v>1039</v>
      </c>
      <c r="E117" s="183"/>
      <c r="F117" s="183"/>
      <c r="G117" s="183" t="s">
        <v>1040</v>
      </c>
      <c r="H117" s="191">
        <v>110</v>
      </c>
      <c r="I117" s="183" t="s">
        <v>1036</v>
      </c>
      <c r="J117" s="183" t="s">
        <v>1041</v>
      </c>
      <c r="K117" s="183"/>
      <c r="L117" s="183">
        <v>165</v>
      </c>
      <c r="M117" s="183" t="s">
        <v>1016</v>
      </c>
      <c r="N117" s="183"/>
      <c r="O117" s="183">
        <v>165</v>
      </c>
      <c r="P117" s="183"/>
      <c r="Q117" s="183">
        <v>165</v>
      </c>
      <c r="R117" s="183"/>
      <c r="S117" s="183"/>
      <c r="T117" s="183"/>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10"/>
      <c r="AW117" s="210"/>
      <c r="AX117" s="210"/>
      <c r="AY117" s="210"/>
      <c r="AZ117" s="210"/>
      <c r="BA117" s="210"/>
      <c r="BB117" s="210"/>
      <c r="BC117" s="210"/>
      <c r="BD117" s="210"/>
      <c r="BE117" s="210"/>
    </row>
    <row r="118" spans="1:57" s="192" customFormat="1" ht="102">
      <c r="A118" s="183">
        <v>110</v>
      </c>
      <c r="B118" s="183" t="s">
        <v>1042</v>
      </c>
      <c r="C118" s="183" t="s">
        <v>625</v>
      </c>
      <c r="D118" s="196" t="s">
        <v>1043</v>
      </c>
      <c r="E118" s="196" t="s">
        <v>1044</v>
      </c>
      <c r="F118" s="183">
        <v>6</v>
      </c>
      <c r="G118" s="183" t="s">
        <v>1017</v>
      </c>
      <c r="H118" s="191">
        <v>111</v>
      </c>
      <c r="I118" s="183" t="s">
        <v>1016</v>
      </c>
      <c r="J118" s="213" t="s">
        <v>896</v>
      </c>
      <c r="K118" s="183"/>
      <c r="L118" s="183">
        <v>34690</v>
      </c>
      <c r="M118" s="213" t="s">
        <v>1162</v>
      </c>
      <c r="N118" s="183"/>
      <c r="O118" s="183">
        <v>34690</v>
      </c>
      <c r="P118" s="183"/>
      <c r="Q118" s="183">
        <v>34690</v>
      </c>
      <c r="R118" s="183"/>
      <c r="S118" s="183"/>
      <c r="T118" s="183"/>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10"/>
      <c r="AW118" s="210"/>
      <c r="AX118" s="210"/>
      <c r="AY118" s="210"/>
      <c r="AZ118" s="210"/>
      <c r="BA118" s="210"/>
      <c r="BB118" s="210"/>
      <c r="BC118" s="210"/>
      <c r="BD118" s="210"/>
      <c r="BE118" s="210"/>
    </row>
    <row r="119" spans="1:57" s="192" customFormat="1" ht="108.75" customHeight="1">
      <c r="A119" s="183">
        <v>111</v>
      </c>
      <c r="B119" s="183" t="s">
        <v>1045</v>
      </c>
      <c r="C119" s="183" t="s">
        <v>648</v>
      </c>
      <c r="D119" s="196" t="s">
        <v>1046</v>
      </c>
      <c r="E119" s="183" t="s">
        <v>1047</v>
      </c>
      <c r="F119" s="183"/>
      <c r="G119" s="183" t="s">
        <v>1048</v>
      </c>
      <c r="H119" s="191">
        <v>112</v>
      </c>
      <c r="I119" s="183" t="s">
        <v>1037</v>
      </c>
      <c r="J119" s="183" t="s">
        <v>1049</v>
      </c>
      <c r="K119" s="183"/>
      <c r="L119" s="183">
        <v>1600</v>
      </c>
      <c r="M119" s="183" t="s">
        <v>1049</v>
      </c>
      <c r="N119" s="183"/>
      <c r="O119" s="183">
        <v>1600</v>
      </c>
      <c r="P119" s="183"/>
      <c r="Q119" s="183">
        <v>1600</v>
      </c>
      <c r="R119" s="183"/>
      <c r="S119" s="183"/>
      <c r="T119" s="183"/>
      <c r="U119" s="210"/>
      <c r="V119" s="210"/>
      <c r="W119" s="210"/>
      <c r="X119" s="210"/>
      <c r="Y119" s="210"/>
      <c r="Z119" s="210"/>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0"/>
      <c r="AZ119" s="210"/>
      <c r="BA119" s="210"/>
      <c r="BB119" s="210"/>
      <c r="BC119" s="210"/>
      <c r="BD119" s="210"/>
      <c r="BE119" s="210"/>
    </row>
    <row r="120" spans="1:57" s="192" customFormat="1" ht="102">
      <c r="A120" s="183">
        <v>112</v>
      </c>
      <c r="B120" s="183" t="s">
        <v>1050</v>
      </c>
      <c r="C120" s="183" t="s">
        <v>855</v>
      </c>
      <c r="D120" s="196" t="s">
        <v>1052</v>
      </c>
      <c r="E120" s="183" t="s">
        <v>1051</v>
      </c>
      <c r="F120" s="183">
        <v>1</v>
      </c>
      <c r="G120" s="192" t="s">
        <v>943</v>
      </c>
      <c r="H120" s="191">
        <v>113</v>
      </c>
      <c r="I120" s="183" t="s">
        <v>1037</v>
      </c>
      <c r="J120" s="213" t="s">
        <v>1053</v>
      </c>
      <c r="K120" s="183"/>
      <c r="L120" s="183">
        <v>3302</v>
      </c>
      <c r="M120" s="183" t="s">
        <v>1163</v>
      </c>
      <c r="N120" s="183"/>
      <c r="O120" s="183">
        <v>3302</v>
      </c>
      <c r="P120" s="183"/>
      <c r="Q120" s="183">
        <v>3302</v>
      </c>
      <c r="R120" s="183"/>
      <c r="S120" s="183"/>
      <c r="T120" s="183"/>
      <c r="U120" s="210"/>
      <c r="V120" s="210"/>
      <c r="W120" s="210"/>
      <c r="X120" s="210"/>
      <c r="Y120" s="210"/>
      <c r="Z120" s="210"/>
      <c r="AA120" s="210"/>
      <c r="AB120" s="210"/>
      <c r="AC120" s="210"/>
      <c r="AD120" s="210"/>
      <c r="AE120" s="210"/>
      <c r="AF120" s="210"/>
      <c r="AG120" s="210"/>
      <c r="AH120" s="210"/>
      <c r="AI120" s="210"/>
      <c r="AJ120" s="210"/>
      <c r="AK120" s="210"/>
      <c r="AL120" s="210"/>
      <c r="AM120" s="210"/>
      <c r="AN120" s="210"/>
      <c r="AO120" s="210"/>
      <c r="AP120" s="210"/>
      <c r="AQ120" s="210"/>
      <c r="AR120" s="210"/>
      <c r="AS120" s="210"/>
      <c r="AT120" s="210"/>
      <c r="AU120" s="210"/>
      <c r="AV120" s="210"/>
      <c r="AW120" s="210"/>
      <c r="AX120" s="210"/>
      <c r="AY120" s="210"/>
      <c r="AZ120" s="210"/>
      <c r="BA120" s="210"/>
      <c r="BB120" s="210"/>
      <c r="BC120" s="210"/>
      <c r="BD120" s="210"/>
      <c r="BE120" s="210"/>
    </row>
    <row r="121" spans="1:57" s="192" customFormat="1" ht="25.5">
      <c r="A121" s="183">
        <v>113</v>
      </c>
      <c r="B121" s="198" t="s">
        <v>1054</v>
      </c>
      <c r="C121" s="183" t="s">
        <v>648</v>
      </c>
      <c r="D121" s="196" t="s">
        <v>1055</v>
      </c>
      <c r="E121" s="198"/>
      <c r="F121" s="198"/>
      <c r="G121" s="183" t="s">
        <v>1056</v>
      </c>
      <c r="H121" s="191">
        <v>114</v>
      </c>
      <c r="I121" s="183" t="s">
        <v>1037</v>
      </c>
      <c r="J121" s="183" t="s">
        <v>1041</v>
      </c>
      <c r="K121" s="183"/>
      <c r="L121" s="183">
        <v>80</v>
      </c>
      <c r="M121" s="183" t="s">
        <v>1037</v>
      </c>
      <c r="N121" s="183"/>
      <c r="O121" s="183">
        <v>80</v>
      </c>
      <c r="P121" s="183"/>
      <c r="Q121" s="183">
        <v>80</v>
      </c>
      <c r="R121" s="183"/>
      <c r="S121" s="183"/>
      <c r="T121" s="183"/>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row>
    <row r="122" spans="1:57" s="229" customFormat="1" ht="43.5" customHeight="1">
      <c r="A122" s="225">
        <v>114</v>
      </c>
      <c r="B122" s="225" t="s">
        <v>1062</v>
      </c>
      <c r="C122" s="225" t="s">
        <v>619</v>
      </c>
      <c r="D122" s="226" t="s">
        <v>1058</v>
      </c>
      <c r="E122" s="225" t="s">
        <v>1059</v>
      </c>
      <c r="F122" s="225"/>
      <c r="G122" s="225" t="s">
        <v>1061</v>
      </c>
      <c r="H122" s="227">
        <v>115</v>
      </c>
      <c r="I122" s="225" t="s">
        <v>1057</v>
      </c>
      <c r="J122" s="225" t="s">
        <v>1060</v>
      </c>
      <c r="K122" s="225"/>
      <c r="L122" s="225">
        <v>11300</v>
      </c>
      <c r="M122" s="225"/>
      <c r="N122" s="225"/>
      <c r="O122" s="225"/>
      <c r="P122" s="225"/>
      <c r="Q122" s="225">
        <v>11300</v>
      </c>
      <c r="R122" s="225"/>
      <c r="S122" s="225"/>
      <c r="T122" s="225"/>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row>
    <row r="123" spans="1:57" s="192" customFormat="1" ht="76.5">
      <c r="A123" s="183">
        <v>115</v>
      </c>
      <c r="B123" s="183" t="s">
        <v>1063</v>
      </c>
      <c r="C123" s="183" t="s">
        <v>625</v>
      </c>
      <c r="D123" s="196" t="s">
        <v>1072</v>
      </c>
      <c r="E123" s="183" t="s">
        <v>1066</v>
      </c>
      <c r="F123" s="183">
        <v>3</v>
      </c>
      <c r="G123" s="183" t="s">
        <v>1067</v>
      </c>
      <c r="H123" s="191">
        <v>116</v>
      </c>
      <c r="I123" s="183" t="s">
        <v>1041</v>
      </c>
      <c r="J123" s="183" t="s">
        <v>1068</v>
      </c>
      <c r="K123" s="183"/>
      <c r="L123" s="183">
        <v>2948.82</v>
      </c>
      <c r="M123" s="183" t="s">
        <v>1078</v>
      </c>
      <c r="N123" s="183"/>
      <c r="O123" s="183">
        <v>2948.82</v>
      </c>
      <c r="P123" s="183"/>
      <c r="Q123" s="183">
        <v>2948.82</v>
      </c>
      <c r="R123" s="183"/>
      <c r="S123" s="183"/>
      <c r="T123" s="183"/>
      <c r="U123" s="210"/>
      <c r="V123" s="210"/>
      <c r="W123" s="210"/>
      <c r="X123" s="210"/>
      <c r="Y123" s="210"/>
      <c r="Z123" s="210"/>
      <c r="AA123" s="210"/>
      <c r="AB123" s="210"/>
      <c r="AC123" s="210"/>
      <c r="AD123" s="210"/>
      <c r="AE123" s="210"/>
      <c r="AF123" s="210"/>
      <c r="AG123" s="210"/>
      <c r="AH123" s="210"/>
      <c r="AI123" s="210"/>
      <c r="AJ123" s="210"/>
      <c r="AK123" s="210"/>
      <c r="AL123" s="210"/>
      <c r="AM123" s="210"/>
      <c r="AN123" s="210"/>
      <c r="AO123" s="210"/>
      <c r="AP123" s="210"/>
      <c r="AQ123" s="210"/>
      <c r="AR123" s="210"/>
      <c r="AS123" s="210"/>
      <c r="AT123" s="210"/>
      <c r="AU123" s="210"/>
      <c r="AV123" s="210"/>
      <c r="AW123" s="210"/>
      <c r="AX123" s="210"/>
      <c r="AY123" s="210"/>
      <c r="AZ123" s="210"/>
      <c r="BA123" s="210"/>
      <c r="BB123" s="210"/>
      <c r="BC123" s="210"/>
      <c r="BD123" s="210"/>
      <c r="BE123" s="210"/>
    </row>
    <row r="124" spans="1:57" ht="89.25">
      <c r="A124" s="177">
        <v>116</v>
      </c>
      <c r="B124" s="177" t="s">
        <v>1069</v>
      </c>
      <c r="C124" s="177" t="s">
        <v>855</v>
      </c>
      <c r="D124" s="195" t="s">
        <v>862</v>
      </c>
      <c r="E124" s="177" t="s">
        <v>1070</v>
      </c>
      <c r="F124" s="177">
        <v>4</v>
      </c>
      <c r="G124" s="177" t="s">
        <v>1017</v>
      </c>
      <c r="H124" s="202">
        <v>117</v>
      </c>
      <c r="I124" s="177" t="s">
        <v>1041</v>
      </c>
      <c r="J124" s="177" t="s">
        <v>1071</v>
      </c>
      <c r="K124" s="177"/>
      <c r="L124" s="177">
        <v>6788</v>
      </c>
      <c r="M124" s="177"/>
      <c r="N124" s="177"/>
      <c r="O124" s="177"/>
      <c r="P124" s="177"/>
      <c r="Q124" s="177"/>
      <c r="R124" s="177"/>
      <c r="S124" s="177"/>
      <c r="T124" s="177"/>
    </row>
    <row r="125" spans="1:57" s="192" customFormat="1" ht="51">
      <c r="A125" s="183">
        <v>117</v>
      </c>
      <c r="B125" s="183" t="s">
        <v>1081</v>
      </c>
      <c r="C125" s="183" t="s">
        <v>648</v>
      </c>
      <c r="D125" s="196" t="s">
        <v>1082</v>
      </c>
      <c r="E125" s="198"/>
      <c r="F125" s="198"/>
      <c r="G125" s="183" t="s">
        <v>1083</v>
      </c>
      <c r="H125" s="191">
        <v>118</v>
      </c>
      <c r="I125" s="183" t="s">
        <v>1078</v>
      </c>
      <c r="J125" s="183" t="s">
        <v>1068</v>
      </c>
      <c r="K125" s="183"/>
      <c r="L125" s="183">
        <v>75</v>
      </c>
      <c r="M125" s="183" t="s">
        <v>1078</v>
      </c>
      <c r="N125" s="183"/>
      <c r="O125" s="183">
        <v>75</v>
      </c>
      <c r="P125" s="183"/>
      <c r="Q125" s="183">
        <v>75</v>
      </c>
      <c r="R125" s="183"/>
      <c r="S125" s="183"/>
      <c r="T125" s="183"/>
      <c r="U125" s="210"/>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0"/>
      <c r="AZ125" s="210"/>
      <c r="BA125" s="210"/>
      <c r="BB125" s="210"/>
      <c r="BC125" s="210"/>
      <c r="BD125" s="210"/>
      <c r="BE125" s="210"/>
    </row>
    <row r="126" spans="1:57" s="192" customFormat="1" ht="127.5">
      <c r="A126" s="183">
        <v>118</v>
      </c>
      <c r="B126" s="183" t="s">
        <v>1084</v>
      </c>
      <c r="C126" s="183" t="s">
        <v>625</v>
      </c>
      <c r="D126" s="196" t="s">
        <v>862</v>
      </c>
      <c r="E126" s="183" t="s">
        <v>1085</v>
      </c>
      <c r="F126" s="183">
        <v>7</v>
      </c>
      <c r="G126" s="183" t="s">
        <v>1086</v>
      </c>
      <c r="H126" s="191">
        <v>119</v>
      </c>
      <c r="I126" s="183" t="s">
        <v>1078</v>
      </c>
      <c r="J126" s="183" t="s">
        <v>1087</v>
      </c>
      <c r="K126" s="183"/>
      <c r="L126" s="183">
        <v>7000</v>
      </c>
      <c r="M126" s="183"/>
      <c r="N126" s="183"/>
      <c r="O126" s="183">
        <v>6372.9</v>
      </c>
      <c r="P126" s="183"/>
      <c r="Q126" s="183">
        <v>6372.9</v>
      </c>
      <c r="R126" s="183"/>
      <c r="S126" s="183"/>
      <c r="T126" s="183"/>
      <c r="U126" s="210"/>
      <c r="V126" s="210"/>
      <c r="W126" s="210"/>
      <c r="X126" s="210"/>
      <c r="Y126" s="210"/>
      <c r="Z126" s="210"/>
      <c r="AA126" s="210"/>
      <c r="AB126" s="210"/>
      <c r="AC126" s="210"/>
      <c r="AD126" s="210"/>
      <c r="AE126" s="210"/>
      <c r="AF126" s="210"/>
      <c r="AG126" s="210"/>
      <c r="AH126" s="210"/>
      <c r="AI126" s="210"/>
      <c r="AJ126" s="210"/>
      <c r="AK126" s="210"/>
      <c r="AL126" s="210"/>
      <c r="AM126" s="210"/>
      <c r="AN126" s="210"/>
      <c r="AO126" s="210"/>
      <c r="AP126" s="210"/>
      <c r="AQ126" s="210"/>
      <c r="AR126" s="210"/>
      <c r="AS126" s="210"/>
      <c r="AT126" s="210"/>
      <c r="AU126" s="210"/>
      <c r="AV126" s="210"/>
      <c r="AW126" s="210"/>
      <c r="AX126" s="210"/>
      <c r="AY126" s="210"/>
      <c r="AZ126" s="210"/>
      <c r="BA126" s="210"/>
      <c r="BB126" s="210"/>
      <c r="BC126" s="210"/>
      <c r="BD126" s="210"/>
      <c r="BE126" s="210"/>
    </row>
    <row r="127" spans="1:57" s="192" customFormat="1" ht="114.75">
      <c r="A127" s="183">
        <v>119</v>
      </c>
      <c r="B127" s="183" t="s">
        <v>1088</v>
      </c>
      <c r="C127" s="183" t="s">
        <v>855</v>
      </c>
      <c r="D127" s="196" t="s">
        <v>862</v>
      </c>
      <c r="E127" s="183" t="s">
        <v>1089</v>
      </c>
      <c r="F127" s="183">
        <v>1</v>
      </c>
      <c r="G127" s="183" t="s">
        <v>943</v>
      </c>
      <c r="H127" s="191">
        <v>120</v>
      </c>
      <c r="I127" s="183" t="s">
        <v>1079</v>
      </c>
      <c r="J127" s="213" t="s">
        <v>1090</v>
      </c>
      <c r="K127" s="183"/>
      <c r="L127" s="183">
        <v>5179</v>
      </c>
      <c r="M127" s="213" t="s">
        <v>1159</v>
      </c>
      <c r="N127" s="183"/>
      <c r="O127" s="183">
        <v>5179</v>
      </c>
      <c r="P127" s="183"/>
      <c r="Q127" s="183">
        <v>5179</v>
      </c>
      <c r="R127" s="183"/>
      <c r="S127" s="183"/>
      <c r="T127" s="183"/>
      <c r="U127" s="210"/>
      <c r="V127" s="210"/>
      <c r="W127" s="210"/>
      <c r="X127" s="210"/>
      <c r="Y127" s="210"/>
      <c r="Z127" s="210"/>
      <c r="AA127" s="210"/>
      <c r="AB127" s="210"/>
      <c r="AC127" s="210"/>
      <c r="AD127" s="210"/>
      <c r="AE127" s="210"/>
      <c r="AF127" s="210"/>
      <c r="AG127" s="210"/>
      <c r="AH127" s="210"/>
      <c r="AI127" s="210"/>
      <c r="AJ127" s="210"/>
      <c r="AK127" s="210"/>
      <c r="AL127" s="210"/>
      <c r="AM127" s="210"/>
      <c r="AN127" s="210"/>
      <c r="AO127" s="210"/>
      <c r="AP127" s="210"/>
      <c r="AQ127" s="210"/>
      <c r="AR127" s="210"/>
      <c r="AS127" s="210"/>
      <c r="AT127" s="210"/>
      <c r="AU127" s="210"/>
      <c r="AV127" s="210"/>
      <c r="AW127" s="210"/>
      <c r="AX127" s="210"/>
      <c r="AY127" s="210"/>
      <c r="AZ127" s="210"/>
      <c r="BA127" s="210"/>
      <c r="BB127" s="210"/>
      <c r="BC127" s="210"/>
      <c r="BD127" s="210"/>
      <c r="BE127" s="210"/>
    </row>
    <row r="128" spans="1:57" ht="89.25">
      <c r="A128" s="177">
        <v>120</v>
      </c>
      <c r="B128" s="177" t="s">
        <v>1091</v>
      </c>
      <c r="C128" s="177" t="s">
        <v>625</v>
      </c>
      <c r="D128" s="195" t="s">
        <v>694</v>
      </c>
      <c r="E128" s="177" t="s">
        <v>1092</v>
      </c>
      <c r="F128" s="177">
        <v>2</v>
      </c>
      <c r="G128" s="177" t="s">
        <v>950</v>
      </c>
      <c r="H128" s="202">
        <v>121</v>
      </c>
      <c r="I128" s="177" t="s">
        <v>1080</v>
      </c>
      <c r="J128" s="177" t="s">
        <v>630</v>
      </c>
      <c r="K128" s="177"/>
      <c r="L128" s="177">
        <v>4997.45</v>
      </c>
      <c r="M128" s="177"/>
      <c r="N128" s="177"/>
      <c r="O128" s="177"/>
      <c r="P128" s="177"/>
      <c r="Q128" s="177"/>
      <c r="R128" s="177"/>
      <c r="S128" s="177"/>
      <c r="T128" s="177"/>
    </row>
    <row r="129" spans="1:57" s="192" customFormat="1" ht="127.5">
      <c r="A129" s="183">
        <v>121</v>
      </c>
      <c r="B129" s="183" t="s">
        <v>1093</v>
      </c>
      <c r="C129" s="183" t="s">
        <v>625</v>
      </c>
      <c r="D129" s="196" t="s">
        <v>1043</v>
      </c>
      <c r="E129" s="183" t="s">
        <v>1094</v>
      </c>
      <c r="F129" s="183">
        <v>1</v>
      </c>
      <c r="G129" s="183" t="s">
        <v>1095</v>
      </c>
      <c r="H129" s="191">
        <v>122</v>
      </c>
      <c r="I129" s="183" t="s">
        <v>1080</v>
      </c>
      <c r="J129" s="207" t="s">
        <v>1053</v>
      </c>
      <c r="K129" s="183"/>
      <c r="L129" s="183">
        <v>32808.300000000003</v>
      </c>
      <c r="M129" s="207" t="s">
        <v>1132</v>
      </c>
      <c r="N129" s="183"/>
      <c r="O129" s="183">
        <v>32808.300000000003</v>
      </c>
      <c r="P129" s="183"/>
      <c r="Q129" s="183">
        <v>32808.300000000003</v>
      </c>
      <c r="R129" s="183"/>
      <c r="S129" s="183"/>
      <c r="T129" s="183"/>
      <c r="U129" s="210"/>
      <c r="V129" s="210"/>
      <c r="W129" s="210"/>
      <c r="X129" s="210"/>
      <c r="Y129" s="210"/>
      <c r="Z129" s="210"/>
      <c r="AA129" s="210"/>
      <c r="AB129" s="210"/>
      <c r="AC129" s="210"/>
      <c r="AD129" s="210"/>
      <c r="AE129" s="210"/>
      <c r="AF129" s="210"/>
      <c r="AG129" s="210"/>
      <c r="AH129" s="210"/>
      <c r="AI129" s="210"/>
      <c r="AJ129" s="210"/>
      <c r="AK129" s="210"/>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row>
    <row r="130" spans="1:57" s="192" customFormat="1" ht="63.75">
      <c r="A130" s="183">
        <v>122</v>
      </c>
      <c r="B130" s="183" t="s">
        <v>1099</v>
      </c>
      <c r="C130" s="183" t="s">
        <v>648</v>
      </c>
      <c r="D130" s="196" t="s">
        <v>725</v>
      </c>
      <c r="E130" s="183"/>
      <c r="F130" s="183"/>
      <c r="G130" s="183" t="s">
        <v>1100</v>
      </c>
      <c r="H130" s="191">
        <v>123</v>
      </c>
      <c r="I130" s="183" t="s">
        <v>1096</v>
      </c>
      <c r="J130" s="183" t="s">
        <v>886</v>
      </c>
      <c r="K130" s="183"/>
      <c r="L130" s="183">
        <v>120</v>
      </c>
      <c r="M130" s="183" t="s">
        <v>1090</v>
      </c>
      <c r="N130" s="183"/>
      <c r="O130" s="183">
        <v>120</v>
      </c>
      <c r="P130" s="183"/>
      <c r="Q130" s="183">
        <v>120</v>
      </c>
      <c r="R130" s="183"/>
      <c r="S130" s="183"/>
      <c r="T130" s="183"/>
      <c r="U130" s="210"/>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row>
    <row r="131" spans="1:57" ht="63.75">
      <c r="A131" s="177">
        <v>123</v>
      </c>
      <c r="B131" s="177" t="s">
        <v>1101</v>
      </c>
      <c r="C131" s="177" t="s">
        <v>855</v>
      </c>
      <c r="D131" s="195" t="s">
        <v>1102</v>
      </c>
      <c r="E131" s="177" t="s">
        <v>1103</v>
      </c>
      <c r="F131" s="177">
        <v>5</v>
      </c>
      <c r="G131" s="177" t="s">
        <v>1104</v>
      </c>
      <c r="H131" s="202">
        <v>124</v>
      </c>
      <c r="I131" s="177" t="s">
        <v>1096</v>
      </c>
      <c r="J131" s="177" t="s">
        <v>859</v>
      </c>
      <c r="K131" s="177"/>
      <c r="L131" s="177">
        <v>850729</v>
      </c>
      <c r="M131" s="177"/>
      <c r="N131" s="177"/>
      <c r="O131" s="177"/>
      <c r="P131" s="177"/>
      <c r="Q131" s="177"/>
      <c r="R131" s="177"/>
      <c r="S131" s="177"/>
      <c r="T131" s="177"/>
    </row>
    <row r="132" spans="1:57" s="192" customFormat="1" ht="25.5">
      <c r="A132" s="183">
        <v>124</v>
      </c>
      <c r="B132" s="183" t="s">
        <v>1105</v>
      </c>
      <c r="C132" s="183" t="s">
        <v>648</v>
      </c>
      <c r="D132" s="196" t="s">
        <v>1106</v>
      </c>
      <c r="F132" s="183"/>
      <c r="G132" s="183" t="s">
        <v>1107</v>
      </c>
      <c r="H132" s="191">
        <v>125</v>
      </c>
      <c r="I132" s="183" t="s">
        <v>1097</v>
      </c>
      <c r="J132" s="183" t="s">
        <v>1108</v>
      </c>
      <c r="K132" s="183"/>
      <c r="L132" s="183">
        <v>37.5</v>
      </c>
      <c r="M132" s="183" t="s">
        <v>1097</v>
      </c>
      <c r="N132" s="183"/>
      <c r="O132" s="183">
        <v>37.5</v>
      </c>
      <c r="P132" s="183"/>
      <c r="Q132" s="183">
        <v>37.5</v>
      </c>
      <c r="R132" s="183"/>
      <c r="S132" s="183"/>
      <c r="T132" s="183"/>
      <c r="U132" s="210"/>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row>
    <row r="133" spans="1:57" ht="25.5">
      <c r="A133" s="177">
        <v>125</v>
      </c>
      <c r="B133" s="177" t="s">
        <v>1109</v>
      </c>
      <c r="C133" s="177" t="s">
        <v>625</v>
      </c>
      <c r="D133" s="195" t="s">
        <v>1112</v>
      </c>
      <c r="E133" s="177" t="s">
        <v>1110</v>
      </c>
      <c r="F133" s="177">
        <v>3</v>
      </c>
      <c r="G133" s="177" t="s">
        <v>1113</v>
      </c>
      <c r="H133" s="202">
        <v>126</v>
      </c>
      <c r="I133" s="177" t="s">
        <v>1097</v>
      </c>
      <c r="J133" s="177" t="s">
        <v>1111</v>
      </c>
      <c r="K133" s="177"/>
      <c r="L133" s="177">
        <v>7500</v>
      </c>
      <c r="M133" s="177"/>
      <c r="N133" s="177"/>
      <c r="O133" s="177"/>
      <c r="P133" s="177"/>
      <c r="Q133" s="177"/>
      <c r="R133" s="177"/>
      <c r="S133" s="177"/>
      <c r="T133" s="177"/>
    </row>
    <row r="134" spans="1:57" s="192" customFormat="1" ht="25.5">
      <c r="A134" s="183">
        <v>126</v>
      </c>
      <c r="B134" s="183" t="s">
        <v>1114</v>
      </c>
      <c r="C134" s="183" t="s">
        <v>625</v>
      </c>
      <c r="D134" s="196" t="s">
        <v>1116</v>
      </c>
      <c r="E134" s="183" t="s">
        <v>1115</v>
      </c>
      <c r="F134" s="183"/>
      <c r="G134" s="183" t="s">
        <v>1117</v>
      </c>
      <c r="H134" s="191">
        <v>127</v>
      </c>
      <c r="I134" s="183" t="s">
        <v>1097</v>
      </c>
      <c r="J134" s="183" t="s">
        <v>1118</v>
      </c>
      <c r="K134" s="183"/>
      <c r="L134" s="183">
        <v>7316</v>
      </c>
      <c r="M134" s="183" t="s">
        <v>1108</v>
      </c>
      <c r="N134" s="183"/>
      <c r="O134" s="183">
        <v>7316</v>
      </c>
      <c r="P134" s="183"/>
      <c r="Q134" s="183">
        <v>7316</v>
      </c>
      <c r="R134" s="183"/>
      <c r="S134" s="183"/>
      <c r="T134" s="183"/>
      <c r="U134" s="210"/>
      <c r="V134" s="210"/>
      <c r="W134" s="210"/>
      <c r="X134" s="210"/>
      <c r="Y134" s="210"/>
      <c r="Z134" s="210"/>
      <c r="AA134" s="210"/>
      <c r="AB134" s="210"/>
      <c r="AC134" s="210"/>
      <c r="AD134" s="210"/>
      <c r="AE134" s="210"/>
      <c r="AF134" s="210"/>
      <c r="AG134" s="210"/>
      <c r="AH134" s="210"/>
      <c r="AI134" s="210"/>
      <c r="AJ134" s="210"/>
      <c r="AK134" s="210"/>
      <c r="AL134" s="210"/>
      <c r="AM134" s="210"/>
      <c r="AN134" s="210"/>
      <c r="AO134" s="210"/>
      <c r="AP134" s="210"/>
      <c r="AQ134" s="210"/>
      <c r="AR134" s="210"/>
      <c r="AS134" s="210"/>
      <c r="AT134" s="210"/>
      <c r="AU134" s="210"/>
      <c r="AV134" s="210"/>
      <c r="AW134" s="210"/>
      <c r="AX134" s="210"/>
      <c r="AY134" s="210"/>
      <c r="AZ134" s="210"/>
      <c r="BA134" s="210"/>
      <c r="BB134" s="210"/>
      <c r="BC134" s="210"/>
      <c r="BD134" s="210"/>
      <c r="BE134" s="210"/>
    </row>
    <row r="135" spans="1:57" ht="63.75">
      <c r="A135" s="177">
        <v>127</v>
      </c>
      <c r="B135" s="177" t="s">
        <v>1119</v>
      </c>
      <c r="C135" s="177" t="s">
        <v>855</v>
      </c>
      <c r="D135" s="195" t="s">
        <v>942</v>
      </c>
      <c r="E135" s="177" t="s">
        <v>1120</v>
      </c>
      <c r="F135" s="177"/>
      <c r="G135" s="177" t="s">
        <v>1121</v>
      </c>
      <c r="H135" s="202">
        <v>128</v>
      </c>
      <c r="I135" s="177" t="s">
        <v>1098</v>
      </c>
      <c r="J135" s="177" t="s">
        <v>1122</v>
      </c>
      <c r="K135" s="177"/>
      <c r="L135" s="177">
        <v>18990</v>
      </c>
      <c r="M135" s="177"/>
      <c r="N135" s="177"/>
      <c r="O135" s="177"/>
      <c r="P135" s="177"/>
      <c r="Q135" s="177"/>
      <c r="R135" s="177"/>
      <c r="S135" s="177"/>
      <c r="T135" s="177"/>
    </row>
    <row r="136" spans="1:57" s="192" customFormat="1" ht="51">
      <c r="A136" s="183">
        <v>128</v>
      </c>
      <c r="B136" s="183" t="s">
        <v>1123</v>
      </c>
      <c r="C136" s="183" t="s">
        <v>648</v>
      </c>
      <c r="D136" s="196" t="s">
        <v>652</v>
      </c>
      <c r="E136" s="183"/>
      <c r="F136" s="183"/>
      <c r="G136" s="183" t="s">
        <v>1083</v>
      </c>
      <c r="H136" s="191">
        <v>129</v>
      </c>
      <c r="I136" s="183" t="s">
        <v>886</v>
      </c>
      <c r="J136" s="183" t="s">
        <v>1124</v>
      </c>
      <c r="K136" s="183"/>
      <c r="L136" s="183">
        <v>50</v>
      </c>
      <c r="M136" s="183" t="s">
        <v>1164</v>
      </c>
      <c r="N136" s="183"/>
      <c r="O136" s="183">
        <v>50</v>
      </c>
      <c r="P136" s="183"/>
      <c r="Q136" s="183">
        <v>50</v>
      </c>
      <c r="R136" s="183"/>
      <c r="S136" s="183"/>
      <c r="T136" s="183"/>
      <c r="U136" s="210"/>
      <c r="V136" s="210"/>
      <c r="W136" s="210"/>
      <c r="X136" s="210"/>
      <c r="Y136" s="210"/>
      <c r="Z136" s="210"/>
      <c r="AA136" s="210"/>
      <c r="AB136" s="210"/>
      <c r="AC136" s="210"/>
      <c r="AD136" s="210"/>
      <c r="AE136" s="210"/>
      <c r="AF136" s="210"/>
      <c r="AG136" s="210"/>
      <c r="AH136" s="210"/>
      <c r="AI136" s="210"/>
      <c r="AJ136" s="210"/>
      <c r="AK136" s="210"/>
      <c r="AL136" s="210"/>
      <c r="AM136" s="210"/>
      <c r="AN136" s="210"/>
      <c r="AO136" s="210"/>
      <c r="AP136" s="210"/>
      <c r="AQ136" s="210"/>
      <c r="AR136" s="210"/>
      <c r="AS136" s="210"/>
      <c r="AT136" s="210"/>
      <c r="AU136" s="210"/>
      <c r="AV136" s="210"/>
      <c r="AW136" s="210"/>
      <c r="AX136" s="210"/>
      <c r="AY136" s="210"/>
      <c r="AZ136" s="210"/>
      <c r="BA136" s="210"/>
      <c r="BB136" s="210"/>
      <c r="BC136" s="210"/>
      <c r="BD136" s="210"/>
      <c r="BE136" s="210"/>
    </row>
    <row r="137" spans="1:57" ht="102">
      <c r="A137" s="177">
        <v>129</v>
      </c>
      <c r="B137" s="177" t="s">
        <v>1125</v>
      </c>
      <c r="C137" s="177" t="s">
        <v>625</v>
      </c>
      <c r="D137" s="195" t="s">
        <v>744</v>
      </c>
      <c r="E137" s="177" t="s">
        <v>1126</v>
      </c>
      <c r="F137" s="177">
        <v>3</v>
      </c>
      <c r="G137" s="177" t="s">
        <v>747</v>
      </c>
      <c r="H137" s="202">
        <v>130</v>
      </c>
      <c r="I137" s="177" t="s">
        <v>886</v>
      </c>
      <c r="J137" s="177" t="s">
        <v>1127</v>
      </c>
      <c r="K137" s="177"/>
      <c r="L137" s="177">
        <v>11798.82</v>
      </c>
      <c r="M137" s="177"/>
      <c r="N137" s="177"/>
      <c r="O137" s="177"/>
      <c r="P137" s="177"/>
      <c r="Q137" s="177"/>
      <c r="R137" s="177"/>
      <c r="S137" s="177"/>
      <c r="T137" s="177"/>
    </row>
    <row r="138" spans="1:57" ht="38.25">
      <c r="A138" s="177">
        <v>130</v>
      </c>
      <c r="B138" s="177" t="s">
        <v>1170</v>
      </c>
      <c r="C138" s="177" t="s">
        <v>625</v>
      </c>
      <c r="D138" s="195" t="s">
        <v>951</v>
      </c>
      <c r="E138" s="177" t="s">
        <v>1171</v>
      </c>
      <c r="F138" s="177">
        <v>1</v>
      </c>
      <c r="G138" s="177" t="s">
        <v>1172</v>
      </c>
      <c r="H138" s="202">
        <v>131</v>
      </c>
      <c r="I138" s="177" t="s">
        <v>1068</v>
      </c>
      <c r="J138" s="177" t="s">
        <v>1030</v>
      </c>
      <c r="K138" s="177"/>
      <c r="L138" s="177">
        <v>24990</v>
      </c>
      <c r="M138" s="177"/>
      <c r="N138" s="177"/>
      <c r="O138" s="177"/>
      <c r="P138" s="177"/>
      <c r="Q138" s="177"/>
      <c r="R138" s="177"/>
      <c r="S138" s="177"/>
      <c r="T138" s="177"/>
    </row>
    <row r="139" spans="1:57" ht="51">
      <c r="A139" s="177">
        <v>131</v>
      </c>
      <c r="B139" s="177" t="s">
        <v>1173</v>
      </c>
      <c r="C139" s="177" t="s">
        <v>855</v>
      </c>
      <c r="D139" s="195" t="s">
        <v>987</v>
      </c>
      <c r="E139" s="177" t="s">
        <v>1174</v>
      </c>
      <c r="F139" s="177">
        <v>3</v>
      </c>
      <c r="G139" s="177" t="s">
        <v>1175</v>
      </c>
      <c r="H139" s="202">
        <v>132</v>
      </c>
      <c r="I139" s="177" t="s">
        <v>1068</v>
      </c>
      <c r="J139" s="177" t="s">
        <v>1176</v>
      </c>
      <c r="K139" s="177"/>
      <c r="L139" s="177">
        <v>22302</v>
      </c>
      <c r="M139" s="177"/>
      <c r="N139" s="177"/>
      <c r="O139" s="177"/>
      <c r="P139" s="177"/>
      <c r="Q139" s="177"/>
      <c r="R139" s="177"/>
      <c r="S139" s="177"/>
      <c r="T139" s="177"/>
    </row>
    <row r="140" spans="1:57" s="192" customFormat="1" ht="76.5">
      <c r="A140" s="183">
        <v>132</v>
      </c>
      <c r="B140" s="183" t="s">
        <v>1177</v>
      </c>
      <c r="C140" s="183" t="s">
        <v>648</v>
      </c>
      <c r="D140" s="196" t="s">
        <v>1178</v>
      </c>
      <c r="E140" s="183"/>
      <c r="F140" s="183"/>
      <c r="G140" s="183" t="s">
        <v>1179</v>
      </c>
      <c r="H140" s="191">
        <v>133</v>
      </c>
      <c r="I140" s="183" t="s">
        <v>1132</v>
      </c>
      <c r="J140" s="183" t="s">
        <v>914</v>
      </c>
      <c r="K140" s="183"/>
      <c r="L140" s="183">
        <v>120</v>
      </c>
      <c r="M140" s="183" t="s">
        <v>1131</v>
      </c>
      <c r="N140" s="183"/>
      <c r="O140" s="183">
        <v>120</v>
      </c>
      <c r="P140" s="183"/>
      <c r="Q140" s="183">
        <v>120</v>
      </c>
      <c r="R140" s="183"/>
      <c r="S140" s="183"/>
      <c r="T140" s="183"/>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0"/>
      <c r="AW140" s="210"/>
      <c r="AX140" s="210"/>
      <c r="AY140" s="210"/>
      <c r="AZ140" s="210"/>
      <c r="BA140" s="210"/>
      <c r="BB140" s="210"/>
      <c r="BC140" s="210"/>
      <c r="BD140" s="210"/>
      <c r="BE140" s="210"/>
    </row>
    <row r="141" spans="1:57" s="192" customFormat="1" ht="25.5">
      <c r="A141" s="183">
        <v>133</v>
      </c>
      <c r="B141" s="183" t="s">
        <v>1180</v>
      </c>
      <c r="C141" s="183" t="s">
        <v>648</v>
      </c>
      <c r="D141" s="196" t="s">
        <v>1181</v>
      </c>
      <c r="E141" s="198"/>
      <c r="F141" s="198"/>
      <c r="G141" s="183" t="s">
        <v>1182</v>
      </c>
      <c r="H141" s="191">
        <v>134</v>
      </c>
      <c r="I141" s="183" t="s">
        <v>1132</v>
      </c>
      <c r="J141" s="183" t="s">
        <v>914</v>
      </c>
      <c r="K141" s="183"/>
      <c r="L141" s="183">
        <v>320</v>
      </c>
      <c r="M141" s="183" t="s">
        <v>1131</v>
      </c>
      <c r="N141" s="183"/>
      <c r="O141" s="183">
        <v>320</v>
      </c>
      <c r="P141" s="183"/>
      <c r="Q141" s="183">
        <v>320</v>
      </c>
      <c r="R141" s="183"/>
      <c r="S141" s="183"/>
      <c r="T141" s="183"/>
      <c r="U141" s="210"/>
      <c r="V141" s="210"/>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0"/>
      <c r="AZ141" s="210"/>
      <c r="BA141" s="210"/>
      <c r="BB141" s="210"/>
      <c r="BC141" s="210"/>
      <c r="BD141" s="210"/>
      <c r="BE141" s="210"/>
    </row>
    <row r="142" spans="1:57" ht="76.5">
      <c r="A142" s="177">
        <v>134</v>
      </c>
      <c r="B142" s="177" t="s">
        <v>1183</v>
      </c>
      <c r="C142" s="177" t="s">
        <v>625</v>
      </c>
      <c r="D142" s="195" t="s">
        <v>694</v>
      </c>
      <c r="E142" s="177" t="s">
        <v>1184</v>
      </c>
      <c r="F142" s="177">
        <v>1</v>
      </c>
      <c r="G142" s="177" t="s">
        <v>1185</v>
      </c>
      <c r="H142" s="202">
        <v>135</v>
      </c>
      <c r="I142" s="177" t="s">
        <v>1131</v>
      </c>
      <c r="J142" s="177" t="s">
        <v>630</v>
      </c>
      <c r="K142" s="177"/>
      <c r="L142" s="177">
        <v>4469</v>
      </c>
      <c r="M142" s="177"/>
      <c r="N142" s="177"/>
      <c r="O142" s="177"/>
      <c r="P142" s="177"/>
      <c r="Q142" s="177"/>
      <c r="R142" s="177"/>
      <c r="S142" s="177"/>
      <c r="T142" s="177"/>
    </row>
    <row r="143" spans="1:57" ht="51">
      <c r="A143" s="177">
        <v>135</v>
      </c>
      <c r="B143" s="177" t="s">
        <v>1186</v>
      </c>
      <c r="C143" s="177" t="s">
        <v>648</v>
      </c>
      <c r="D143" s="195" t="s">
        <v>1187</v>
      </c>
      <c r="E143" s="177"/>
      <c r="F143" s="177"/>
      <c r="G143" s="177" t="s">
        <v>1188</v>
      </c>
      <c r="H143" s="202">
        <v>136</v>
      </c>
      <c r="I143" s="177" t="s">
        <v>1189</v>
      </c>
      <c r="J143" s="177" t="s">
        <v>914</v>
      </c>
      <c r="K143" s="177"/>
      <c r="L143" s="177">
        <v>224</v>
      </c>
      <c r="M143" s="177" t="s">
        <v>1049</v>
      </c>
      <c r="N143" s="177"/>
      <c r="O143" s="177">
        <v>224</v>
      </c>
      <c r="P143" s="177"/>
      <c r="Q143" s="177"/>
      <c r="R143" s="177"/>
      <c r="S143" s="177"/>
      <c r="T143" s="177"/>
    </row>
    <row r="144" spans="1:57" ht="63.75">
      <c r="A144" s="177">
        <v>136</v>
      </c>
      <c r="B144" s="177" t="s">
        <v>1190</v>
      </c>
      <c r="C144" s="177" t="s">
        <v>648</v>
      </c>
      <c r="D144" s="195" t="s">
        <v>729</v>
      </c>
      <c r="E144" s="177"/>
      <c r="F144" s="177"/>
      <c r="G144" s="177" t="s">
        <v>1188</v>
      </c>
      <c r="H144" s="202">
        <v>137</v>
      </c>
      <c r="I144" s="177" t="s">
        <v>1189</v>
      </c>
      <c r="J144" s="177" t="s">
        <v>914</v>
      </c>
      <c r="K144" s="177"/>
      <c r="L144" s="177">
        <v>35</v>
      </c>
      <c r="M144" s="177" t="s">
        <v>1049</v>
      </c>
      <c r="N144" s="177"/>
      <c r="O144" s="177">
        <v>35</v>
      </c>
      <c r="P144" s="177"/>
      <c r="Q144" s="177"/>
      <c r="R144" s="177"/>
      <c r="S144" s="177"/>
      <c r="T144" s="177"/>
    </row>
    <row r="145" spans="1:57" s="192" customFormat="1" ht="38.25">
      <c r="A145" s="183">
        <v>137</v>
      </c>
      <c r="B145" s="183" t="s">
        <v>1191</v>
      </c>
      <c r="C145" s="183" t="s">
        <v>648</v>
      </c>
      <c r="D145" s="183" t="s">
        <v>1192</v>
      </c>
      <c r="E145" s="198"/>
      <c r="F145" s="198"/>
      <c r="G145" s="183" t="s">
        <v>1193</v>
      </c>
      <c r="H145" s="191">
        <v>138</v>
      </c>
      <c r="I145" s="183" t="s">
        <v>1189</v>
      </c>
      <c r="J145" s="183" t="s">
        <v>914</v>
      </c>
      <c r="K145" s="183"/>
      <c r="L145" s="183">
        <v>190</v>
      </c>
      <c r="M145" s="183" t="s">
        <v>1208</v>
      </c>
      <c r="N145" s="183"/>
      <c r="O145" s="183">
        <v>190</v>
      </c>
      <c r="P145" s="183"/>
      <c r="Q145" s="183">
        <v>190</v>
      </c>
      <c r="R145" s="183"/>
      <c r="S145" s="183"/>
      <c r="T145" s="183"/>
      <c r="U145" s="210"/>
      <c r="V145" s="210"/>
      <c r="W145" s="210"/>
      <c r="X145" s="210"/>
      <c r="Y145" s="210"/>
      <c r="Z145" s="210"/>
      <c r="AA145" s="210"/>
      <c r="AB145" s="210"/>
      <c r="AC145" s="210"/>
      <c r="AD145" s="210"/>
      <c r="AE145" s="210"/>
      <c r="AF145" s="210"/>
      <c r="AG145" s="210"/>
      <c r="AH145" s="210"/>
      <c r="AI145" s="210"/>
      <c r="AJ145" s="210"/>
      <c r="AK145" s="210"/>
      <c r="AL145" s="210"/>
      <c r="AM145" s="210"/>
      <c r="AN145" s="210"/>
      <c r="AO145" s="210"/>
      <c r="AP145" s="210"/>
      <c r="AQ145" s="210"/>
      <c r="AR145" s="210"/>
      <c r="AS145" s="210"/>
      <c r="AT145" s="210"/>
      <c r="AU145" s="210"/>
      <c r="AV145" s="210"/>
      <c r="AW145" s="210"/>
      <c r="AX145" s="210"/>
      <c r="AY145" s="210"/>
      <c r="AZ145" s="210"/>
      <c r="BA145" s="210"/>
      <c r="BB145" s="210"/>
      <c r="BC145" s="210"/>
      <c r="BD145" s="210"/>
      <c r="BE145" s="210"/>
    </row>
    <row r="146" spans="1:57" ht="127.5">
      <c r="A146" s="177">
        <v>138</v>
      </c>
      <c r="B146" s="245" t="s">
        <v>1194</v>
      </c>
      <c r="C146" s="177" t="s">
        <v>625</v>
      </c>
      <c r="D146" s="177" t="s">
        <v>862</v>
      </c>
      <c r="E146" s="177" t="s">
        <v>1195</v>
      </c>
      <c r="F146" s="177">
        <v>1</v>
      </c>
      <c r="G146" s="177" t="s">
        <v>1196</v>
      </c>
      <c r="H146" s="202">
        <v>139</v>
      </c>
      <c r="I146" s="177" t="s">
        <v>1049</v>
      </c>
      <c r="J146" s="177" t="s">
        <v>1071</v>
      </c>
      <c r="K146" s="177"/>
      <c r="L146" s="177">
        <v>29730</v>
      </c>
      <c r="M146" s="177"/>
      <c r="N146" s="177"/>
      <c r="O146" s="177"/>
      <c r="P146" s="177"/>
      <c r="Q146" s="177"/>
      <c r="R146" s="177"/>
      <c r="S146" s="177"/>
      <c r="T146" s="177"/>
    </row>
    <row r="147" spans="1:57" ht="51">
      <c r="A147" s="177">
        <v>139</v>
      </c>
      <c r="B147" s="177" t="s">
        <v>1197</v>
      </c>
      <c r="C147" s="177" t="s">
        <v>855</v>
      </c>
      <c r="D147" s="177" t="s">
        <v>942</v>
      </c>
      <c r="E147" s="177" t="s">
        <v>1198</v>
      </c>
      <c r="F147" s="177">
        <v>1</v>
      </c>
      <c r="G147" s="177" t="s">
        <v>1199</v>
      </c>
      <c r="H147" s="202">
        <v>140</v>
      </c>
      <c r="I147" s="177" t="s">
        <v>1154</v>
      </c>
      <c r="J147" s="177" t="s">
        <v>930</v>
      </c>
      <c r="K147" s="177"/>
      <c r="L147" s="177">
        <v>68723.199999999997</v>
      </c>
      <c r="M147" s="177"/>
      <c r="N147" s="177"/>
      <c r="O147" s="177"/>
      <c r="P147" s="177"/>
      <c r="Q147" s="177"/>
      <c r="R147" s="177"/>
      <c r="S147" s="177"/>
      <c r="T147" s="177"/>
    </row>
    <row r="148" spans="1:57" s="192" customFormat="1" ht="102">
      <c r="A148" s="183">
        <v>140</v>
      </c>
      <c r="B148" s="183" t="s">
        <v>1200</v>
      </c>
      <c r="C148" s="183" t="s">
        <v>625</v>
      </c>
      <c r="D148" s="183" t="s">
        <v>1201</v>
      </c>
      <c r="E148" s="183" t="s">
        <v>1202</v>
      </c>
      <c r="F148" s="183">
        <v>1</v>
      </c>
      <c r="G148" s="183" t="s">
        <v>1203</v>
      </c>
      <c r="H148" s="191">
        <v>141</v>
      </c>
      <c r="I148" s="183" t="s">
        <v>1154</v>
      </c>
      <c r="J148" s="183" t="s">
        <v>1204</v>
      </c>
      <c r="K148" s="183"/>
      <c r="L148" s="183">
        <v>1500</v>
      </c>
      <c r="M148" s="183" t="s">
        <v>1208</v>
      </c>
      <c r="N148" s="183"/>
      <c r="O148" s="183">
        <v>1500</v>
      </c>
      <c r="P148" s="183"/>
      <c r="Q148" s="183">
        <v>1500</v>
      </c>
      <c r="R148" s="183"/>
      <c r="S148" s="183"/>
      <c r="T148" s="183"/>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210"/>
      <c r="AV148" s="210"/>
      <c r="AW148" s="210"/>
      <c r="AX148" s="210"/>
      <c r="AY148" s="210"/>
      <c r="AZ148" s="210"/>
      <c r="BA148" s="210"/>
      <c r="BB148" s="210"/>
      <c r="BC148" s="210"/>
      <c r="BD148" s="210"/>
      <c r="BE148" s="210"/>
    </row>
    <row r="149" spans="1:57" s="192" customFormat="1" ht="63.75">
      <c r="A149" s="183">
        <v>141</v>
      </c>
      <c r="B149" s="183" t="s">
        <v>1205</v>
      </c>
      <c r="C149" s="183" t="s">
        <v>648</v>
      </c>
      <c r="D149" s="183" t="s">
        <v>729</v>
      </c>
      <c r="E149" s="183"/>
      <c r="F149" s="183"/>
      <c r="G149" s="183" t="s">
        <v>733</v>
      </c>
      <c r="H149" s="191">
        <v>142</v>
      </c>
      <c r="I149" s="183" t="s">
        <v>1154</v>
      </c>
      <c r="J149" s="183" t="s">
        <v>1176</v>
      </c>
      <c r="K149" s="183"/>
      <c r="L149" s="183">
        <v>1561</v>
      </c>
      <c r="M149" s="183" t="s">
        <v>1208</v>
      </c>
      <c r="N149" s="183"/>
      <c r="O149" s="183">
        <v>1561</v>
      </c>
      <c r="P149" s="183"/>
      <c r="Q149" s="183">
        <v>1561</v>
      </c>
      <c r="R149" s="183"/>
      <c r="S149" s="183"/>
      <c r="T149" s="183"/>
      <c r="U149" s="210"/>
      <c r="V149" s="210"/>
      <c r="W149" s="210"/>
      <c r="X149" s="210"/>
      <c r="Y149" s="210"/>
      <c r="Z149" s="210"/>
      <c r="AA149" s="210"/>
      <c r="AB149" s="210"/>
      <c r="AC149" s="210"/>
      <c r="AD149" s="210"/>
      <c r="AE149" s="210"/>
      <c r="AF149" s="210"/>
      <c r="AG149" s="210"/>
      <c r="AH149" s="210"/>
      <c r="AI149" s="210"/>
      <c r="AJ149" s="210"/>
      <c r="AK149" s="210"/>
      <c r="AL149" s="210"/>
      <c r="AM149" s="210"/>
      <c r="AN149" s="210"/>
      <c r="AO149" s="210"/>
      <c r="AP149" s="210"/>
      <c r="AQ149" s="210"/>
      <c r="AR149" s="210"/>
      <c r="AS149" s="210"/>
      <c r="AT149" s="210"/>
      <c r="AU149" s="210"/>
      <c r="AV149" s="210"/>
      <c r="AW149" s="210"/>
      <c r="AX149" s="210"/>
      <c r="AY149" s="210"/>
      <c r="AZ149" s="210"/>
      <c r="BA149" s="210"/>
      <c r="BB149" s="210"/>
      <c r="BC149" s="210"/>
      <c r="BD149" s="210"/>
      <c r="BE149" s="210"/>
    </row>
    <row r="150" spans="1:57" s="192" customFormat="1" ht="63.75">
      <c r="A150" s="198">
        <v>142</v>
      </c>
      <c r="B150" s="183" t="s">
        <v>1206</v>
      </c>
      <c r="C150" s="183" t="s">
        <v>648</v>
      </c>
      <c r="D150" s="183" t="s">
        <v>729</v>
      </c>
      <c r="E150" s="198"/>
      <c r="F150" s="198"/>
      <c r="G150" s="196" t="s">
        <v>1207</v>
      </c>
      <c r="H150" s="230">
        <v>143</v>
      </c>
      <c r="I150" s="196" t="s">
        <v>1208</v>
      </c>
      <c r="J150" s="196" t="s">
        <v>1209</v>
      </c>
      <c r="K150" s="196"/>
      <c r="L150" s="196">
        <v>560</v>
      </c>
      <c r="M150" s="183" t="s">
        <v>1208</v>
      </c>
      <c r="N150" s="183"/>
      <c r="O150" s="183">
        <v>560</v>
      </c>
      <c r="P150" s="183"/>
      <c r="Q150" s="183">
        <v>560</v>
      </c>
      <c r="R150" s="183"/>
      <c r="S150" s="183"/>
      <c r="T150" s="183"/>
      <c r="U150" s="210"/>
      <c r="V150" s="210"/>
      <c r="W150" s="210"/>
      <c r="X150" s="210"/>
      <c r="Y150" s="210"/>
      <c r="Z150" s="210"/>
      <c r="AA150" s="210"/>
      <c r="AB150" s="210"/>
      <c r="AC150" s="210"/>
      <c r="AD150" s="210"/>
      <c r="AE150" s="210"/>
      <c r="AF150" s="210"/>
      <c r="AG150" s="210"/>
      <c r="AH150" s="210"/>
      <c r="AI150" s="210"/>
      <c r="AJ150" s="210"/>
      <c r="AK150" s="210"/>
      <c r="AL150" s="210"/>
      <c r="AM150" s="210"/>
      <c r="AN150" s="210"/>
      <c r="AO150" s="210"/>
      <c r="AP150" s="210"/>
      <c r="AQ150" s="210"/>
      <c r="AR150" s="210"/>
      <c r="AS150" s="210"/>
      <c r="AT150" s="210"/>
      <c r="AU150" s="210"/>
      <c r="AV150" s="210"/>
      <c r="AW150" s="210"/>
      <c r="AX150" s="210"/>
      <c r="AY150" s="210"/>
      <c r="AZ150" s="210"/>
      <c r="BA150" s="210"/>
      <c r="BB150" s="210"/>
      <c r="BC150" s="210"/>
      <c r="BD150" s="210"/>
      <c r="BE150" s="210"/>
    </row>
    <row r="151" spans="1:57" s="192" customFormat="1" ht="63.75">
      <c r="A151" s="198">
        <v>143</v>
      </c>
      <c r="B151" s="183" t="s">
        <v>1210</v>
      </c>
      <c r="C151" s="183" t="s">
        <v>648</v>
      </c>
      <c r="D151" s="183" t="s">
        <v>729</v>
      </c>
      <c r="E151" s="183"/>
      <c r="F151" s="183"/>
      <c r="G151" s="183" t="s">
        <v>1083</v>
      </c>
      <c r="H151" s="191">
        <v>144</v>
      </c>
      <c r="I151" s="196" t="s">
        <v>1208</v>
      </c>
      <c r="J151" s="183" t="s">
        <v>1209</v>
      </c>
      <c r="K151" s="183"/>
      <c r="L151" s="183">
        <v>205</v>
      </c>
      <c r="M151" s="183" t="s">
        <v>1235</v>
      </c>
      <c r="N151" s="183"/>
      <c r="O151" s="183">
        <v>205</v>
      </c>
      <c r="P151" s="183"/>
      <c r="Q151" s="183">
        <v>205</v>
      </c>
      <c r="R151" s="183"/>
      <c r="S151" s="183"/>
      <c r="T151" s="183"/>
      <c r="U151" s="210"/>
      <c r="V151" s="210"/>
      <c r="W151" s="210"/>
      <c r="X151" s="210"/>
      <c r="Y151" s="210"/>
      <c r="Z151" s="210"/>
      <c r="AA151" s="210"/>
      <c r="AB151" s="210"/>
      <c r="AC151" s="210"/>
      <c r="AD151" s="210"/>
      <c r="AE151" s="210"/>
      <c r="AF151" s="210"/>
      <c r="AG151" s="210"/>
      <c r="AH151" s="210"/>
      <c r="AI151" s="210"/>
      <c r="AJ151" s="210"/>
      <c r="AK151" s="210"/>
      <c r="AL151" s="210"/>
      <c r="AM151" s="210"/>
      <c r="AN151" s="210"/>
      <c r="AO151" s="210"/>
      <c r="AP151" s="210"/>
      <c r="AQ151" s="210"/>
      <c r="AR151" s="210"/>
      <c r="AS151" s="210"/>
      <c r="AT151" s="210"/>
      <c r="AU151" s="210"/>
      <c r="AV151" s="210"/>
      <c r="AW151" s="210"/>
      <c r="AX151" s="210"/>
      <c r="AY151" s="210"/>
      <c r="AZ151" s="210"/>
      <c r="BA151" s="210"/>
      <c r="BB151" s="210"/>
      <c r="BC151" s="210"/>
      <c r="BD151" s="210"/>
      <c r="BE151" s="210"/>
    </row>
    <row r="152" spans="1:57" ht="25.5">
      <c r="A152" s="201">
        <v>144</v>
      </c>
      <c r="B152" s="177" t="s">
        <v>1211</v>
      </c>
      <c r="C152" s="177" t="s">
        <v>648</v>
      </c>
      <c r="D152" s="177" t="s">
        <v>1212</v>
      </c>
      <c r="E152" s="201"/>
      <c r="F152" s="201"/>
      <c r="G152" s="195" t="s">
        <v>1213</v>
      </c>
      <c r="H152" s="200">
        <v>145</v>
      </c>
      <c r="I152" s="195" t="s">
        <v>1208</v>
      </c>
      <c r="J152" s="177" t="s">
        <v>1209</v>
      </c>
      <c r="K152" s="195"/>
      <c r="L152" s="195">
        <v>140</v>
      </c>
      <c r="M152" s="177"/>
      <c r="N152" s="177"/>
      <c r="O152" s="177"/>
      <c r="P152" s="177"/>
      <c r="Q152" s="177"/>
      <c r="R152" s="177"/>
      <c r="S152" s="177"/>
      <c r="T152" s="177"/>
    </row>
    <row r="153" spans="1:57" ht="165.75">
      <c r="A153" s="177">
        <v>145</v>
      </c>
      <c r="B153" s="245" t="s">
        <v>1214</v>
      </c>
      <c r="C153" s="177" t="s">
        <v>625</v>
      </c>
      <c r="D153" s="177" t="s">
        <v>1215</v>
      </c>
      <c r="E153" s="177" t="s">
        <v>1216</v>
      </c>
      <c r="F153" s="177">
        <v>1</v>
      </c>
      <c r="G153" s="177" t="s">
        <v>1217</v>
      </c>
      <c r="H153" s="202">
        <v>146</v>
      </c>
      <c r="I153" s="177" t="s">
        <v>914</v>
      </c>
      <c r="J153" s="177" t="s">
        <v>1218</v>
      </c>
      <c r="K153" s="177"/>
      <c r="L153" s="177">
        <v>2900</v>
      </c>
      <c r="M153" s="177"/>
      <c r="N153" s="177"/>
      <c r="O153" s="177"/>
      <c r="P153" s="177"/>
      <c r="Q153" s="177"/>
      <c r="R153" s="177"/>
      <c r="S153" s="177"/>
      <c r="T153" s="177"/>
    </row>
    <row r="154" spans="1:57" ht="102">
      <c r="A154" s="244">
        <v>146</v>
      </c>
      <c r="B154" s="245" t="s">
        <v>1219</v>
      </c>
      <c r="C154" s="175" t="s">
        <v>855</v>
      </c>
      <c r="D154" s="177" t="s">
        <v>942</v>
      </c>
      <c r="E154" s="177" t="s">
        <v>1220</v>
      </c>
      <c r="F154" s="175">
        <v>2</v>
      </c>
      <c r="G154" s="221" t="s">
        <v>1221</v>
      </c>
      <c r="H154" s="222">
        <v>147</v>
      </c>
      <c r="I154" s="221" t="s">
        <v>944</v>
      </c>
      <c r="J154" s="221" t="s">
        <v>1035</v>
      </c>
      <c r="K154" s="221"/>
      <c r="L154" s="221">
        <v>4533</v>
      </c>
      <c r="M154" s="177"/>
      <c r="N154" s="177"/>
      <c r="O154" s="177"/>
      <c r="P154" s="177"/>
      <c r="Q154" s="177"/>
      <c r="R154" s="177"/>
      <c r="S154" s="177"/>
      <c r="T154" s="177"/>
    </row>
    <row r="155" spans="1:57" ht="38.25">
      <c r="A155" s="175">
        <v>147</v>
      </c>
      <c r="B155" s="175" t="s">
        <v>1222</v>
      </c>
      <c r="C155" s="175" t="s">
        <v>648</v>
      </c>
      <c r="D155" s="177" t="s">
        <v>1181</v>
      </c>
      <c r="E155" s="175"/>
      <c r="F155" s="175"/>
      <c r="G155" s="177" t="s">
        <v>1223</v>
      </c>
      <c r="H155" s="202">
        <v>148</v>
      </c>
      <c r="I155" s="221" t="s">
        <v>944</v>
      </c>
      <c r="J155" s="177" t="s">
        <v>1176</v>
      </c>
      <c r="K155" s="177"/>
      <c r="L155" s="177">
        <v>240</v>
      </c>
      <c r="M155" s="177"/>
      <c r="N155" s="177"/>
      <c r="O155" s="177"/>
      <c r="P155" s="177"/>
      <c r="Q155" s="177"/>
      <c r="R155" s="177"/>
      <c r="S155" s="177"/>
      <c r="T155" s="177"/>
    </row>
    <row r="156" spans="1:57" ht="25.5">
      <c r="A156" s="175">
        <v>148</v>
      </c>
      <c r="B156" s="175" t="s">
        <v>1224</v>
      </c>
      <c r="C156" s="175" t="s">
        <v>648</v>
      </c>
      <c r="D156" s="177" t="s">
        <v>1225</v>
      </c>
      <c r="E156" s="244"/>
      <c r="F156" s="244"/>
      <c r="G156" s="177" t="s">
        <v>1226</v>
      </c>
      <c r="H156" s="202">
        <v>149</v>
      </c>
      <c r="I156" s="221" t="s">
        <v>944</v>
      </c>
      <c r="J156" s="177" t="s">
        <v>1227</v>
      </c>
      <c r="K156" s="177"/>
      <c r="L156" s="177">
        <v>254</v>
      </c>
      <c r="M156" s="177"/>
      <c r="N156" s="177"/>
      <c r="O156" s="177"/>
      <c r="P156" s="177"/>
      <c r="Q156" s="177"/>
      <c r="R156" s="177"/>
      <c r="S156" s="177"/>
      <c r="T156" s="177"/>
    </row>
    <row r="157" spans="1:57" ht="89.25">
      <c r="A157" s="177">
        <v>149</v>
      </c>
      <c r="B157" s="177" t="s">
        <v>1228</v>
      </c>
      <c r="C157" s="177" t="s">
        <v>855</v>
      </c>
      <c r="D157" s="177" t="s">
        <v>856</v>
      </c>
      <c r="E157" s="177" t="s">
        <v>1229</v>
      </c>
      <c r="F157" s="177">
        <v>2</v>
      </c>
      <c r="G157" s="177" t="s">
        <v>1022</v>
      </c>
      <c r="H157" s="202">
        <v>150</v>
      </c>
      <c r="I157" s="177" t="s">
        <v>1230</v>
      </c>
      <c r="J157" s="177" t="s">
        <v>1231</v>
      </c>
      <c r="K157" s="177"/>
      <c r="L157" s="177">
        <v>88299.76</v>
      </c>
      <c r="M157" s="177"/>
      <c r="N157" s="177"/>
      <c r="O157" s="177"/>
      <c r="P157" s="177"/>
      <c r="Q157" s="177"/>
      <c r="R157" s="177"/>
      <c r="S157" s="177"/>
      <c r="T157" s="177"/>
    </row>
    <row r="158" spans="1:57" ht="140.25">
      <c r="A158" s="177">
        <v>150</v>
      </c>
      <c r="B158" s="245" t="s">
        <v>1232</v>
      </c>
      <c r="C158" s="177" t="s">
        <v>648</v>
      </c>
      <c r="D158" s="177" t="s">
        <v>1201</v>
      </c>
      <c r="E158" s="177" t="s">
        <v>1233</v>
      </c>
      <c r="F158" s="177"/>
      <c r="G158" s="177" t="s">
        <v>1241</v>
      </c>
      <c r="H158" s="202">
        <v>151</v>
      </c>
      <c r="I158" s="177" t="s">
        <v>1230</v>
      </c>
      <c r="J158" s="177" t="s">
        <v>1234</v>
      </c>
      <c r="K158" s="177"/>
      <c r="L158" s="177">
        <v>950</v>
      </c>
      <c r="M158" s="177"/>
      <c r="N158" s="177"/>
      <c r="O158" s="177"/>
      <c r="P158" s="177"/>
      <c r="Q158" s="177"/>
      <c r="R158" s="177"/>
      <c r="S158" s="177"/>
      <c r="T158" s="177"/>
    </row>
  </sheetData>
  <mergeCells count="29">
    <mergeCell ref="B1:C1"/>
    <mergeCell ref="A2:S2"/>
    <mergeCell ref="A3:S3"/>
    <mergeCell ref="A4:T4"/>
    <mergeCell ref="A5:A7"/>
    <mergeCell ref="B5:B7"/>
    <mergeCell ref="C5:C7"/>
    <mergeCell ref="P5:Q5"/>
    <mergeCell ref="O6:O7"/>
    <mergeCell ref="P6:P7"/>
    <mergeCell ref="R6:R7"/>
    <mergeCell ref="Q6:Q7"/>
    <mergeCell ref="S6:S7"/>
    <mergeCell ref="T5:T7"/>
    <mergeCell ref="K6:K7"/>
    <mergeCell ref="R5:S5"/>
    <mergeCell ref="N6:N7"/>
    <mergeCell ref="M5:O5"/>
    <mergeCell ref="M6:M7"/>
    <mergeCell ref="J5:L5"/>
    <mergeCell ref="J6:J7"/>
    <mergeCell ref="L6:L7"/>
    <mergeCell ref="F5:F7"/>
    <mergeCell ref="G5:G7"/>
    <mergeCell ref="H5:I5"/>
    <mergeCell ref="E5:E7"/>
    <mergeCell ref="D5:D7"/>
    <mergeCell ref="I6:I7"/>
    <mergeCell ref="H6:H7"/>
  </mergeCells>
  <pageMargins left="0.2" right="0.2" top="0.43" bottom="0.3" header="0.3" footer="0.3"/>
  <pageSetup paperSize="9" scale="95" orientation="landscape" verticalDpi="0" r:id="rId1"/>
  <drawing r:id="rId2"/>
</worksheet>
</file>

<file path=xl/worksheets/sheet8.xml><?xml version="1.0" encoding="utf-8"?>
<worksheet xmlns="http://schemas.openxmlformats.org/spreadsheetml/2006/main" xmlns:r="http://schemas.openxmlformats.org/officeDocument/2006/relationships">
  <dimension ref="A1:G12"/>
  <sheetViews>
    <sheetView workbookViewId="0">
      <selection activeCell="C5" sqref="C5"/>
    </sheetView>
  </sheetViews>
  <sheetFormatPr defaultRowHeight="12.75"/>
  <cols>
    <col min="1" max="1" width="3.85546875" customWidth="1"/>
    <col min="2" max="2" width="26.28515625" customWidth="1"/>
    <col min="3" max="3" width="15" customWidth="1"/>
    <col min="4" max="4" width="32.42578125" customWidth="1"/>
    <col min="5" max="5" width="14.28515625" customWidth="1"/>
    <col min="6" max="6" width="14" customWidth="1"/>
    <col min="7" max="7" width="10.7109375" customWidth="1"/>
  </cols>
  <sheetData>
    <row r="1" spans="1:7" ht="35.25" customHeight="1">
      <c r="A1" s="353" t="s">
        <v>529</v>
      </c>
      <c r="B1" s="354"/>
      <c r="C1" s="354"/>
      <c r="D1" s="354"/>
      <c r="E1" s="354"/>
      <c r="F1" s="354"/>
      <c r="G1" s="354"/>
    </row>
    <row r="2" spans="1:7" ht="93.75" customHeight="1">
      <c r="A2" s="355" t="s">
        <v>600</v>
      </c>
      <c r="B2" s="355"/>
      <c r="C2" s="355"/>
      <c r="D2" s="355"/>
      <c r="E2" s="355"/>
      <c r="F2" s="355"/>
      <c r="G2" s="355"/>
    </row>
    <row r="3" spans="1:7" ht="54">
      <c r="A3" s="128" t="s">
        <v>29</v>
      </c>
      <c r="B3" s="128" t="s">
        <v>47</v>
      </c>
      <c r="C3" s="128" t="s">
        <v>48</v>
      </c>
      <c r="D3" s="128" t="s">
        <v>49</v>
      </c>
      <c r="E3" s="128" t="s">
        <v>50</v>
      </c>
      <c r="F3" s="128" t="s">
        <v>51</v>
      </c>
      <c r="G3" s="128" t="s">
        <v>18</v>
      </c>
    </row>
    <row r="4" spans="1:7" ht="54">
      <c r="A4" s="128">
        <v>1</v>
      </c>
      <c r="B4" s="128" t="s">
        <v>606</v>
      </c>
      <c r="C4" s="128" t="s">
        <v>603</v>
      </c>
      <c r="D4" s="128" t="s">
        <v>604</v>
      </c>
      <c r="E4" s="128" t="s">
        <v>605</v>
      </c>
      <c r="F4" s="128" t="s">
        <v>605</v>
      </c>
      <c r="G4" s="128"/>
    </row>
    <row r="5" spans="1:7" ht="27">
      <c r="A5" s="5">
        <v>2</v>
      </c>
      <c r="B5" s="5" t="s">
        <v>613</v>
      </c>
      <c r="C5" s="5" t="s">
        <v>631</v>
      </c>
      <c r="D5" s="174" t="s">
        <v>607</v>
      </c>
      <c r="E5" s="5" t="s">
        <v>608</v>
      </c>
      <c r="F5" s="5" t="s">
        <v>608</v>
      </c>
      <c r="G5" s="5"/>
    </row>
    <row r="6" spans="1:7" ht="27">
      <c r="A6" s="5">
        <v>3</v>
      </c>
      <c r="B6" s="5" t="s">
        <v>612</v>
      </c>
      <c r="C6" s="5" t="s">
        <v>611</v>
      </c>
      <c r="D6" s="5" t="s">
        <v>609</v>
      </c>
      <c r="E6" s="5" t="s">
        <v>610</v>
      </c>
      <c r="F6" s="5" t="s">
        <v>610</v>
      </c>
      <c r="G6" s="5"/>
    </row>
    <row r="7" spans="1:7" ht="27">
      <c r="A7" s="5">
        <v>4</v>
      </c>
      <c r="B7" s="5" t="s">
        <v>618</v>
      </c>
      <c r="C7" s="5" t="s">
        <v>614</v>
      </c>
      <c r="D7" s="5" t="s">
        <v>609</v>
      </c>
      <c r="E7" s="5" t="s">
        <v>615</v>
      </c>
      <c r="F7" s="5" t="s">
        <v>615</v>
      </c>
      <c r="G7" s="5"/>
    </row>
    <row r="8" spans="1:7" ht="27">
      <c r="A8" s="5">
        <v>5</v>
      </c>
      <c r="B8" s="5" t="s">
        <v>618</v>
      </c>
      <c r="C8" s="5" t="s">
        <v>616</v>
      </c>
      <c r="D8" s="5" t="s">
        <v>607</v>
      </c>
      <c r="E8" s="5" t="s">
        <v>617</v>
      </c>
      <c r="F8" s="5" t="s">
        <v>617</v>
      </c>
      <c r="G8" s="5"/>
    </row>
    <row r="9" spans="1:7" ht="13.5">
      <c r="A9" s="3"/>
      <c r="B9" s="3"/>
      <c r="C9" s="3"/>
      <c r="D9" s="3"/>
      <c r="E9" s="3"/>
      <c r="F9" s="3"/>
      <c r="G9" s="3"/>
    </row>
    <row r="10" spans="1:7" ht="13.5">
      <c r="A10" s="3"/>
      <c r="B10" s="285" t="s">
        <v>30</v>
      </c>
      <c r="C10" s="285"/>
      <c r="D10" s="3"/>
      <c r="E10" s="41" t="s">
        <v>17</v>
      </c>
      <c r="F10" s="41"/>
      <c r="G10" s="1"/>
    </row>
    <row r="12" spans="1:7">
      <c r="D12" s="176" t="s">
        <v>629</v>
      </c>
    </row>
  </sheetData>
  <mergeCells count="3">
    <mergeCell ref="A1:G1"/>
    <mergeCell ref="A2:G2"/>
    <mergeCell ref="B10:C10"/>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O17"/>
  <sheetViews>
    <sheetView workbookViewId="0">
      <selection activeCell="K9" sqref="K9:K10"/>
    </sheetView>
  </sheetViews>
  <sheetFormatPr defaultRowHeight="12.75"/>
  <cols>
    <col min="1" max="1" width="5.140625" customWidth="1"/>
    <col min="2" max="2" width="31.5703125" customWidth="1"/>
    <col min="3" max="3" width="12.28515625" customWidth="1"/>
    <col min="4" max="4" width="18.28515625" customWidth="1"/>
    <col min="5" max="11" width="12.7109375" customWidth="1"/>
    <col min="12" max="12" width="16.140625" customWidth="1"/>
    <col min="13" max="13" width="17.85546875" customWidth="1"/>
    <col min="14" max="14" width="33.5703125" customWidth="1"/>
    <col min="15" max="15" width="12.7109375" customWidth="1"/>
  </cols>
  <sheetData>
    <row r="1" spans="1:15" ht="43.5" customHeight="1">
      <c r="A1" s="263" t="s">
        <v>560</v>
      </c>
      <c r="B1" s="263"/>
      <c r="C1" s="263"/>
      <c r="D1" s="263"/>
      <c r="E1" s="263"/>
      <c r="F1" s="263"/>
      <c r="G1" s="263"/>
      <c r="H1" s="263"/>
      <c r="I1" s="263"/>
      <c r="J1" s="263"/>
      <c r="K1" s="263"/>
      <c r="L1" s="263"/>
      <c r="M1" s="263"/>
      <c r="N1" s="263"/>
      <c r="O1" s="263"/>
    </row>
    <row r="2" spans="1:15" ht="67.5" customHeight="1">
      <c r="A2" s="374" t="s">
        <v>601</v>
      </c>
      <c r="B2" s="374"/>
      <c r="C2" s="374"/>
      <c r="D2" s="374"/>
      <c r="E2" s="374"/>
      <c r="F2" s="374"/>
      <c r="G2" s="374"/>
      <c r="H2" s="374"/>
      <c r="I2" s="374"/>
      <c r="J2" s="374"/>
      <c r="K2" s="374"/>
      <c r="L2" s="374"/>
      <c r="M2" s="374"/>
      <c r="N2" s="374"/>
      <c r="O2" s="374"/>
    </row>
    <row r="3" spans="1:15" ht="31.5" customHeight="1">
      <c r="A3" s="356" t="s">
        <v>29</v>
      </c>
      <c r="B3" s="368" t="s">
        <v>561</v>
      </c>
      <c r="C3" s="368" t="s">
        <v>562</v>
      </c>
      <c r="D3" s="368" t="s">
        <v>563</v>
      </c>
      <c r="E3" s="368" t="s">
        <v>564</v>
      </c>
      <c r="F3" s="332" t="s">
        <v>565</v>
      </c>
      <c r="G3" s="371" t="s">
        <v>566</v>
      </c>
      <c r="H3" s="372"/>
      <c r="I3" s="372"/>
      <c r="J3" s="372"/>
      <c r="K3" s="372"/>
      <c r="L3" s="372"/>
      <c r="M3" s="373"/>
      <c r="N3" s="368" t="s">
        <v>567</v>
      </c>
      <c r="O3" s="368" t="s">
        <v>568</v>
      </c>
    </row>
    <row r="4" spans="1:15" ht="31.5" customHeight="1">
      <c r="A4" s="367"/>
      <c r="B4" s="369"/>
      <c r="C4" s="369"/>
      <c r="D4" s="369"/>
      <c r="E4" s="369"/>
      <c r="F4" s="369"/>
      <c r="G4" s="375" t="s">
        <v>569</v>
      </c>
      <c r="H4" s="376"/>
      <c r="I4" s="376"/>
      <c r="J4" s="377" t="s">
        <v>570</v>
      </c>
      <c r="K4" s="378"/>
      <c r="L4" s="378"/>
      <c r="M4" s="379"/>
      <c r="N4" s="369"/>
      <c r="O4" s="369"/>
    </row>
    <row r="5" spans="1:15" ht="34.5" customHeight="1">
      <c r="A5" s="357"/>
      <c r="B5" s="370"/>
      <c r="C5" s="370"/>
      <c r="D5" s="370"/>
      <c r="E5" s="370"/>
      <c r="F5" s="370"/>
      <c r="G5" s="23" t="s">
        <v>571</v>
      </c>
      <c r="H5" s="19" t="s">
        <v>572</v>
      </c>
      <c r="I5" s="23" t="s">
        <v>28</v>
      </c>
      <c r="J5" s="136" t="s">
        <v>573</v>
      </c>
      <c r="K5" s="137" t="s">
        <v>574</v>
      </c>
      <c r="L5" s="136" t="s">
        <v>575</v>
      </c>
      <c r="M5" s="138" t="s">
        <v>576</v>
      </c>
      <c r="N5" s="370"/>
      <c r="O5" s="370"/>
    </row>
    <row r="6" spans="1:15" ht="17.25" customHeight="1">
      <c r="A6" s="132">
        <v>1</v>
      </c>
      <c r="B6" s="133">
        <v>2</v>
      </c>
      <c r="C6" s="133">
        <v>3</v>
      </c>
      <c r="D6" s="133">
        <v>4</v>
      </c>
      <c r="E6" s="133">
        <v>5</v>
      </c>
      <c r="F6" s="133"/>
      <c r="G6" s="129">
        <v>6</v>
      </c>
      <c r="H6" s="129"/>
      <c r="I6" s="23">
        <v>7</v>
      </c>
      <c r="J6" s="131">
        <v>8</v>
      </c>
      <c r="K6" s="130">
        <v>9</v>
      </c>
      <c r="L6" s="130">
        <v>10</v>
      </c>
      <c r="M6" s="139">
        <v>11</v>
      </c>
      <c r="N6" s="135">
        <v>12</v>
      </c>
      <c r="O6" s="133">
        <v>13</v>
      </c>
    </row>
    <row r="7" spans="1:15" ht="24" customHeight="1">
      <c r="A7" s="356">
        <v>1</v>
      </c>
      <c r="B7" s="361"/>
      <c r="C7" s="356"/>
      <c r="D7" s="356"/>
      <c r="E7" s="363"/>
      <c r="F7" s="356"/>
      <c r="G7" s="356"/>
      <c r="H7" s="364"/>
      <c r="I7" s="363"/>
      <c r="J7" s="356"/>
      <c r="K7" s="356"/>
      <c r="L7" s="356"/>
      <c r="M7" s="356"/>
      <c r="N7" s="137"/>
      <c r="O7" s="356"/>
    </row>
    <row r="8" spans="1:15" ht="19.5" customHeight="1">
      <c r="A8" s="357"/>
      <c r="B8" s="362"/>
      <c r="C8" s="357"/>
      <c r="D8" s="357"/>
      <c r="E8" s="357"/>
      <c r="F8" s="357"/>
      <c r="G8" s="357"/>
      <c r="H8" s="365"/>
      <c r="I8" s="366"/>
      <c r="J8" s="357"/>
      <c r="K8" s="357"/>
      <c r="L8" s="357"/>
      <c r="M8" s="357"/>
      <c r="N8" s="137"/>
      <c r="O8" s="357"/>
    </row>
    <row r="9" spans="1:15" ht="24" customHeight="1">
      <c r="A9" s="356">
        <v>2</v>
      </c>
      <c r="B9" s="361"/>
      <c r="C9" s="356"/>
      <c r="D9" s="356"/>
      <c r="E9" s="363"/>
      <c r="F9" s="356"/>
      <c r="G9" s="356"/>
      <c r="H9" s="364"/>
      <c r="I9" s="363"/>
      <c r="J9" s="356"/>
      <c r="K9" s="356"/>
      <c r="L9" s="356"/>
      <c r="M9" s="356"/>
      <c r="N9" s="137"/>
      <c r="O9" s="134"/>
    </row>
    <row r="10" spans="1:15" ht="24" customHeight="1">
      <c r="A10" s="357"/>
      <c r="B10" s="362"/>
      <c r="C10" s="357"/>
      <c r="D10" s="357"/>
      <c r="E10" s="357"/>
      <c r="F10" s="357"/>
      <c r="G10" s="357"/>
      <c r="H10" s="365"/>
      <c r="I10" s="366"/>
      <c r="J10" s="357"/>
      <c r="K10" s="357"/>
      <c r="L10" s="357"/>
      <c r="M10" s="357"/>
      <c r="N10" s="137"/>
      <c r="O10" s="137"/>
    </row>
    <row r="11" spans="1:15" ht="34.5" customHeight="1">
      <c r="A11" s="358" t="s">
        <v>557</v>
      </c>
      <c r="B11" s="359"/>
      <c r="C11" s="359"/>
      <c r="D11" s="360"/>
      <c r="E11" s="140">
        <f>SUM(E7:E10)</f>
        <v>0</v>
      </c>
      <c r="F11" s="140">
        <f>SUM(F7:F10)</f>
        <v>0</v>
      </c>
      <c r="G11" s="140">
        <f>SUM(G7:G10)</f>
        <v>0</v>
      </c>
      <c r="H11" s="140"/>
      <c r="I11" s="141">
        <f>SUM(I7:I10)</f>
        <v>0</v>
      </c>
      <c r="J11" s="140">
        <f>SUM(J7:J10)</f>
        <v>0</v>
      </c>
      <c r="K11" s="140">
        <f>SUM(K7:K10)</f>
        <v>0</v>
      </c>
      <c r="L11" s="140">
        <f>SUM(L7:L10)</f>
        <v>0</v>
      </c>
      <c r="M11" s="140">
        <f>SUM(M7:M10)</f>
        <v>0</v>
      </c>
      <c r="N11" s="137"/>
      <c r="O11" s="137"/>
    </row>
    <row r="13" spans="1:15">
      <c r="B13" t="s">
        <v>577</v>
      </c>
      <c r="H13" s="142"/>
    </row>
    <row r="14" spans="1:15">
      <c r="I14" s="142"/>
    </row>
    <row r="15" spans="1:15">
      <c r="I15" s="142"/>
    </row>
    <row r="16" spans="1:15">
      <c r="H16" s="143"/>
    </row>
    <row r="17" spans="7:8">
      <c r="G17" s="144"/>
      <c r="H17" s="144"/>
    </row>
  </sheetData>
  <mergeCells count="41">
    <mergeCell ref="A1:O1"/>
    <mergeCell ref="A3:A5"/>
    <mergeCell ref="B3:B5"/>
    <mergeCell ref="C3:C5"/>
    <mergeCell ref="D3:D5"/>
    <mergeCell ref="E3:E5"/>
    <mergeCell ref="F3:F5"/>
    <mergeCell ref="G3:M3"/>
    <mergeCell ref="A2:O2"/>
    <mergeCell ref="N3:N5"/>
    <mergeCell ref="O3:O5"/>
    <mergeCell ref="G4:I4"/>
    <mergeCell ref="J4:M4"/>
    <mergeCell ref="G7:G8"/>
    <mergeCell ref="A7:A8"/>
    <mergeCell ref="B7:B8"/>
    <mergeCell ref="C7:C8"/>
    <mergeCell ref="D7:D8"/>
    <mergeCell ref="E7:E8"/>
    <mergeCell ref="F7:F8"/>
    <mergeCell ref="O7:O8"/>
    <mergeCell ref="A9:A10"/>
    <mergeCell ref="B9:B10"/>
    <mergeCell ref="C9:C10"/>
    <mergeCell ref="D9:D10"/>
    <mergeCell ref="E9:E10"/>
    <mergeCell ref="F9:F10"/>
    <mergeCell ref="G9:G10"/>
    <mergeCell ref="H9:H10"/>
    <mergeCell ref="I9:I10"/>
    <mergeCell ref="H7:H8"/>
    <mergeCell ref="I7:I8"/>
    <mergeCell ref="J7:J8"/>
    <mergeCell ref="K7:K8"/>
    <mergeCell ref="L7:L8"/>
    <mergeCell ref="M7:M8"/>
    <mergeCell ref="J9:J10"/>
    <mergeCell ref="K9:K10"/>
    <mergeCell ref="L9:L10"/>
    <mergeCell ref="M9:M10"/>
    <mergeCell ref="A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არაფინანსური აქტივები</vt:lpstr>
      <vt:lpstr>ფინანსური აქტივები</vt:lpstr>
      <vt:lpstr>სარეზერვო</vt:lpstr>
      <vt:lpstr>ასიგნებების ცვლილება</vt:lpstr>
      <vt:lpstr>გრანტები</vt:lpstr>
      <vt:lpstr>ვალდებულებები</vt:lpstr>
      <vt:lpstr>შესყიდვა</vt:lpstr>
      <vt:lpstr>დისკვალიფიკაცია</vt:lpstr>
      <vt:lpstr>ტრანსპორტის ხარჯები</vt:lpstr>
      <vt:lpstr>ტრანსპორტი ჩაშლილი</vt:lpstr>
      <vt:lpstr>საწვავი</vt:lpstr>
      <vt:lpstr>'არაფინანსური აქტივები'!Print_Area</vt:lpstr>
    </vt:vector>
  </TitlesOfParts>
  <Company>Deloitte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Banking Inforequest Interim</dc:title>
  <dc:creator>Lana Papava</dc:creator>
  <cp:lastModifiedBy>natia</cp:lastModifiedBy>
  <cp:lastPrinted>2016-04-16T09:30:54Z</cp:lastPrinted>
  <dcterms:created xsi:type="dcterms:W3CDTF">1996-10-14T23:33:28Z</dcterms:created>
  <dcterms:modified xsi:type="dcterms:W3CDTF">2016-07-18T12:10:17Z</dcterms:modified>
  <cp:category>Deloitte W/P-s</cp:category>
</cp:coreProperties>
</file>