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170" windowHeight="123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G13" i="1" l="1"/>
  <c r="E8" i="1"/>
  <c r="D19" i="1" l="1"/>
  <c r="E19" i="1"/>
  <c r="G6" i="1" l="1"/>
  <c r="G11" i="1"/>
  <c r="G5" i="1"/>
  <c r="F19" i="1"/>
  <c r="G7" i="1"/>
  <c r="G8" i="1"/>
  <c r="G9" i="1"/>
  <c r="G10" i="1"/>
  <c r="G12" i="1"/>
  <c r="G14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<sst xmlns="http://schemas.openxmlformats.org/spreadsheetml/2006/main" count="22" uniqueCount="22">
  <si>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</si>
  <si>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</si>
  <si>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</si>
  <si>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</si>
  <si>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</si>
  <si>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</si>
  <si>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</si>
  <si>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</si>
  <si>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</si>
  <si>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</si>
  <si>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</si>
  <si>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</si>
  <si>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</si>
  <si>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</si>
  <si>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</si>
  <si>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</si>
  <si>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</si>
  <si>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</si>
  <si>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</si>
  <si>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</si>
  <si>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>სამედიცინო ხარჯი</t>
  </si>
  <si>
    <t xml:space="preserve"> აჭარის ავტონომიური რესპუბლიკის ჯანმრთელობისა და სოციალური დაცვის სამინისტროს 2020 წლის I  და 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</si>
</sst>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2" fillId="0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B1" sqref="B1:G3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  <col min="11" max="11" width="9.42578125" bestFit="1" customWidth="1"/>
  </cols>
  <sheetData>
    <row r="1" spans="2:13" x14ac:dyDescent="0.25">
      <c r="B1" s="8" t="s">
        <v>21</v>
      </c>
      <c r="C1" s="8"/>
      <c r="D1" s="8"/>
      <c r="E1" s="8"/>
      <c r="F1" s="8"/>
      <c r="G1" s="8"/>
    </row>
    <row r="2" spans="2:13" x14ac:dyDescent="0.25">
      <c r="B2" s="8"/>
      <c r="C2" s="8"/>
      <c r="D2" s="8"/>
      <c r="E2" s="8"/>
      <c r="F2" s="8"/>
      <c r="G2" s="8"/>
    </row>
    <row r="3" spans="2:13" x14ac:dyDescent="0.25">
      <c r="B3" s="9"/>
      <c r="C3" s="9"/>
      <c r="D3" s="9"/>
      <c r="E3" s="9"/>
      <c r="F3" s="9"/>
      <c r="G3" s="9"/>
    </row>
    <row r="4" spans="2:13" ht="50.2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6">
        <v>732900</v>
      </c>
      <c r="E5" s="6">
        <v>728318</v>
      </c>
      <c r="F5" s="6">
        <v>717290</v>
      </c>
      <c r="G5" s="7">
        <f>E5-F5</f>
        <v>11028</v>
      </c>
    </row>
    <row r="6" spans="2:13" ht="31.5" customHeight="1" x14ac:dyDescent="0.25">
      <c r="B6" s="1">
        <v>2</v>
      </c>
      <c r="C6" s="4" t="s">
        <v>19</v>
      </c>
      <c r="D6" s="6"/>
      <c r="E6" s="6"/>
      <c r="F6" s="6">
        <v>0</v>
      </c>
      <c r="G6" s="7">
        <f>E6-F6</f>
        <v>0</v>
      </c>
    </row>
    <row r="7" spans="2:13" ht="31.5" customHeight="1" x14ac:dyDescent="0.25">
      <c r="B7" s="1">
        <v>3</v>
      </c>
      <c r="C7" s="4" t="s">
        <v>7</v>
      </c>
      <c r="D7" s="6"/>
      <c r="E7" s="6"/>
      <c r="F7" s="6">
        <v>0</v>
      </c>
      <c r="G7" s="7">
        <f t="shared" ref="G7:G18" si="0">E7-F7</f>
        <v>0</v>
      </c>
    </row>
    <row r="8" spans="2:13" ht="31.5" customHeight="1" x14ac:dyDescent="0.25">
      <c r="B8" s="1">
        <v>4</v>
      </c>
      <c r="C8" s="4" t="s">
        <v>8</v>
      </c>
      <c r="D8" s="6"/>
      <c r="E8" s="6">
        <f>5122+880260+372453</f>
        <v>1257835</v>
      </c>
      <c r="F8" s="6">
        <v>1257835</v>
      </c>
      <c r="G8" s="7">
        <f t="shared" si="0"/>
        <v>0</v>
      </c>
    </row>
    <row r="9" spans="2:13" ht="31.5" customHeight="1" x14ac:dyDescent="0.25">
      <c r="B9" s="1">
        <v>5</v>
      </c>
      <c r="C9" s="4" t="s">
        <v>9</v>
      </c>
      <c r="D9" s="6">
        <v>112000</v>
      </c>
      <c r="E9" s="6">
        <f>111460+140026</f>
        <v>251486</v>
      </c>
      <c r="F9" s="6">
        <v>219151</v>
      </c>
      <c r="G9" s="7">
        <f t="shared" si="0"/>
        <v>32335</v>
      </c>
      <c r="K9" s="5"/>
    </row>
    <row r="10" spans="2:13" ht="31.5" customHeight="1" x14ac:dyDescent="0.25">
      <c r="B10" s="1">
        <v>6</v>
      </c>
      <c r="C10" s="4" t="s">
        <v>10</v>
      </c>
      <c r="D10" s="6">
        <v>2300</v>
      </c>
      <c r="E10" s="6">
        <v>2300</v>
      </c>
      <c r="F10" s="6">
        <v>880</v>
      </c>
      <c r="G10" s="7">
        <f t="shared" si="0"/>
        <v>1420</v>
      </c>
    </row>
    <row r="11" spans="2:13" ht="31.5" customHeight="1" x14ac:dyDescent="0.25">
      <c r="B11" s="1">
        <v>7</v>
      </c>
      <c r="C11" s="4" t="s">
        <v>11</v>
      </c>
      <c r="D11" s="6">
        <v>46674</v>
      </c>
      <c r="E11" s="6">
        <v>46674</v>
      </c>
      <c r="F11" s="6">
        <v>58493.79</v>
      </c>
      <c r="G11" s="7">
        <f t="shared" si="0"/>
        <v>-11819.79</v>
      </c>
    </row>
    <row r="12" spans="2:13" ht="31.5" customHeight="1" x14ac:dyDescent="0.25">
      <c r="B12" s="1">
        <v>8</v>
      </c>
      <c r="C12" s="4" t="s">
        <v>12</v>
      </c>
      <c r="D12" s="6">
        <v>4000</v>
      </c>
      <c r="E12" s="6">
        <v>4000</v>
      </c>
      <c r="F12" s="6">
        <v>2319.5500000000002</v>
      </c>
      <c r="G12" s="7">
        <f t="shared" si="0"/>
        <v>1680.4499999999998</v>
      </c>
    </row>
    <row r="13" spans="2:13" ht="31.5" customHeight="1" x14ac:dyDescent="0.25">
      <c r="B13" s="1">
        <v>9</v>
      </c>
      <c r="C13" s="4" t="s">
        <v>20</v>
      </c>
      <c r="D13" s="6">
        <v>4000</v>
      </c>
      <c r="E13" s="6">
        <v>4000</v>
      </c>
      <c r="F13" s="6">
        <v>3100</v>
      </c>
      <c r="G13" s="7">
        <f t="shared" si="0"/>
        <v>900</v>
      </c>
      <c r="L13" s="5"/>
    </row>
    <row r="14" spans="2:13" ht="49.5" customHeight="1" x14ac:dyDescent="0.25">
      <c r="B14" s="1">
        <v>10</v>
      </c>
      <c r="C14" s="4" t="s">
        <v>13</v>
      </c>
      <c r="D14" s="6">
        <v>47080</v>
      </c>
      <c r="E14" s="6">
        <v>47080</v>
      </c>
      <c r="F14" s="6">
        <v>29529.3</v>
      </c>
      <c r="G14" s="7">
        <f t="shared" si="0"/>
        <v>17550.7</v>
      </c>
      <c r="L14" s="5"/>
    </row>
    <row r="15" spans="2:13" ht="31.5" customHeight="1" x14ac:dyDescent="0.25">
      <c r="B15" s="1">
        <v>11</v>
      </c>
      <c r="C15" s="4" t="s">
        <v>14</v>
      </c>
      <c r="D15" s="6">
        <v>15016</v>
      </c>
      <c r="E15" s="6">
        <v>15016</v>
      </c>
      <c r="F15" s="6">
        <v>7643</v>
      </c>
      <c r="G15" s="7">
        <f t="shared" si="0"/>
        <v>7373</v>
      </c>
    </row>
    <row r="16" spans="2:13" ht="31.5" customHeight="1" x14ac:dyDescent="0.25">
      <c r="B16" s="1">
        <v>12</v>
      </c>
      <c r="C16" s="4" t="s">
        <v>15</v>
      </c>
      <c r="D16" s="6">
        <v>3000</v>
      </c>
      <c r="E16" s="6">
        <v>3000</v>
      </c>
      <c r="F16" s="6">
        <v>1793.7</v>
      </c>
      <c r="G16" s="7">
        <f t="shared" si="0"/>
        <v>1206.3</v>
      </c>
      <c r="M16" s="5"/>
    </row>
    <row r="17" spans="2:9" ht="44.25" customHeight="1" x14ac:dyDescent="0.25">
      <c r="B17" s="1">
        <v>13</v>
      </c>
      <c r="C17" s="4" t="s">
        <v>16</v>
      </c>
      <c r="D17" s="6">
        <v>750</v>
      </c>
      <c r="E17" s="6">
        <v>750</v>
      </c>
      <c r="F17" s="6">
        <v>0</v>
      </c>
      <c r="G17" s="7">
        <f t="shared" si="0"/>
        <v>750</v>
      </c>
    </row>
    <row r="18" spans="2:9" ht="31.5" customHeight="1" x14ac:dyDescent="0.25">
      <c r="B18" s="1">
        <v>14</v>
      </c>
      <c r="C18" s="4" t="s">
        <v>17</v>
      </c>
      <c r="D18" s="6">
        <v>6800</v>
      </c>
      <c r="E18" s="6">
        <v>6800</v>
      </c>
      <c r="F18" s="6">
        <v>5645</v>
      </c>
      <c r="G18" s="7">
        <f t="shared" si="0"/>
        <v>1155</v>
      </c>
    </row>
    <row r="19" spans="2:9" ht="31.5" customHeight="1" x14ac:dyDescent="0.25">
      <c r="B19" s="1">
        <v>15</v>
      </c>
      <c r="C19" s="4" t="s">
        <v>18</v>
      </c>
      <c r="D19" s="6">
        <f>SUM(D5:D18)</f>
        <v>974520</v>
      </c>
      <c r="E19" s="6">
        <f>SUM(E5:E18)</f>
        <v>2367259</v>
      </c>
      <c r="F19" s="6">
        <f>SUM(F5:F18)</f>
        <v>2303680.34</v>
      </c>
      <c r="G19" s="7">
        <f>E19-F19</f>
        <v>63578.660000000149</v>
      </c>
    </row>
    <row r="22" spans="2:9" x14ac:dyDescent="0.25">
      <c r="E22" s="5"/>
    </row>
    <row r="24" spans="2:9" x14ac:dyDescent="0.25">
      <c r="G24" s="5"/>
    </row>
    <row r="25" spans="2:9" x14ac:dyDescent="0.25">
      <c r="I25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2015-02-03T06:36:23Z</dcterms:created>
  <dcterms:modified xsi:type="dcterms:W3CDTF">2020-07-31T06:45:31Z</dcterms:modified>
</cp:coreProperties>
</file>